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65" windowWidth="10515" windowHeight="7680" activeTab="7"/>
  </bookViews>
  <sheets>
    <sheet name="ENE" sheetId="1" r:id="rId1"/>
    <sheet name="FEB" sheetId="2" r:id="rId2"/>
    <sheet name="MAR" sheetId="3" r:id="rId3"/>
    <sheet name="ABR" sheetId="4" r:id="rId4"/>
    <sheet name="MAY" sheetId="5" r:id="rId5"/>
    <sheet name="JUN" sheetId="7" r:id="rId6"/>
    <sheet name="JUL" sheetId="8" r:id="rId7"/>
    <sheet name="Acumulado" sheetId="6" r:id="rId8"/>
  </sheets>
  <calcPr calcId="145621"/>
</workbook>
</file>

<file path=xl/calcChain.xml><?xml version="1.0" encoding="utf-8"?>
<calcChain xmlns="http://schemas.openxmlformats.org/spreadsheetml/2006/main">
  <c r="D9" i="6" l="1"/>
  <c r="E9" i="6"/>
  <c r="F9" i="6"/>
  <c r="G9" i="6"/>
  <c r="H9" i="6"/>
  <c r="I9" i="6"/>
  <c r="J9" i="6"/>
  <c r="K9" i="6"/>
  <c r="L9" i="6"/>
  <c r="M9" i="6"/>
  <c r="N9" i="6"/>
  <c r="O9" i="6"/>
  <c r="P9" i="6"/>
  <c r="Q9" i="6"/>
  <c r="R9" i="6"/>
  <c r="S9" i="6"/>
  <c r="D10" i="6"/>
  <c r="E10" i="6"/>
  <c r="F10" i="6"/>
  <c r="G10" i="6"/>
  <c r="H10" i="6"/>
  <c r="I10" i="6"/>
  <c r="J10" i="6"/>
  <c r="K10" i="6"/>
  <c r="L10" i="6"/>
  <c r="M10" i="6"/>
  <c r="N10" i="6"/>
  <c r="O10" i="6"/>
  <c r="P10" i="6"/>
  <c r="Q10" i="6"/>
  <c r="R10" i="6"/>
  <c r="S10" i="6"/>
  <c r="D11" i="6"/>
  <c r="E11" i="6"/>
  <c r="F11" i="6"/>
  <c r="G11" i="6"/>
  <c r="H11" i="6"/>
  <c r="I11" i="6"/>
  <c r="J11" i="6"/>
  <c r="K11" i="6"/>
  <c r="L11" i="6"/>
  <c r="M11" i="6"/>
  <c r="N11" i="6"/>
  <c r="O11" i="6"/>
  <c r="P11" i="6"/>
  <c r="Q11" i="6"/>
  <c r="R11" i="6"/>
  <c r="S11" i="6"/>
  <c r="D12" i="6"/>
  <c r="E12" i="6"/>
  <c r="F12" i="6"/>
  <c r="G12" i="6"/>
  <c r="H12" i="6"/>
  <c r="I12" i="6"/>
  <c r="J12" i="6"/>
  <c r="K12" i="6"/>
  <c r="L12" i="6"/>
  <c r="M12" i="6"/>
  <c r="N12" i="6"/>
  <c r="O12" i="6"/>
  <c r="P12" i="6"/>
  <c r="Q12" i="6"/>
  <c r="R12" i="6"/>
  <c r="S12" i="6"/>
  <c r="D13" i="6"/>
  <c r="E13" i="6"/>
  <c r="F13" i="6"/>
  <c r="G13" i="6"/>
  <c r="H13" i="6"/>
  <c r="I13" i="6"/>
  <c r="J13" i="6"/>
  <c r="K13" i="6"/>
  <c r="L13" i="6"/>
  <c r="M13" i="6"/>
  <c r="N13" i="6"/>
  <c r="O13" i="6"/>
  <c r="P13" i="6"/>
  <c r="Q13" i="6"/>
  <c r="R13" i="6"/>
  <c r="S13" i="6"/>
  <c r="D14" i="6"/>
  <c r="E14" i="6"/>
  <c r="F14" i="6"/>
  <c r="G14" i="6"/>
  <c r="H14" i="6"/>
  <c r="I14" i="6"/>
  <c r="J14" i="6"/>
  <c r="K14" i="6"/>
  <c r="L14" i="6"/>
  <c r="M14" i="6"/>
  <c r="N14" i="6"/>
  <c r="O14" i="6"/>
  <c r="P14" i="6"/>
  <c r="Q14" i="6"/>
  <c r="R14" i="6"/>
  <c r="S14" i="6"/>
  <c r="D15" i="6"/>
  <c r="E15" i="6"/>
  <c r="F15" i="6"/>
  <c r="G15" i="6"/>
  <c r="H15" i="6"/>
  <c r="I15" i="6"/>
  <c r="J15" i="6"/>
  <c r="K15" i="6"/>
  <c r="L15" i="6"/>
  <c r="M15" i="6"/>
  <c r="N15" i="6"/>
  <c r="O15" i="6"/>
  <c r="P15" i="6"/>
  <c r="Q15" i="6"/>
  <c r="R15" i="6"/>
  <c r="S15" i="6"/>
  <c r="D16" i="6"/>
  <c r="E16" i="6"/>
  <c r="F16" i="6"/>
  <c r="G16" i="6"/>
  <c r="H16" i="6"/>
  <c r="I16" i="6"/>
  <c r="J16" i="6"/>
  <c r="K16" i="6"/>
  <c r="L16" i="6"/>
  <c r="M16" i="6"/>
  <c r="N16" i="6"/>
  <c r="O16" i="6"/>
  <c r="P16" i="6"/>
  <c r="Q16" i="6"/>
  <c r="R16" i="6"/>
  <c r="S16" i="6"/>
  <c r="D17" i="6"/>
  <c r="E17" i="6"/>
  <c r="F17" i="6"/>
  <c r="G17" i="6"/>
  <c r="H17" i="6"/>
  <c r="I17" i="6"/>
  <c r="J17" i="6"/>
  <c r="K17" i="6"/>
  <c r="L17" i="6"/>
  <c r="M17" i="6"/>
  <c r="N17" i="6"/>
  <c r="O17" i="6"/>
  <c r="P17" i="6"/>
  <c r="Q17" i="6"/>
  <c r="R17" i="6"/>
  <c r="S17" i="6"/>
  <c r="D18" i="6"/>
  <c r="E18" i="6"/>
  <c r="F18" i="6"/>
  <c r="G18" i="6"/>
  <c r="H18" i="6"/>
  <c r="I18" i="6"/>
  <c r="J18" i="6"/>
  <c r="K18" i="6"/>
  <c r="L18" i="6"/>
  <c r="M18" i="6"/>
  <c r="N18" i="6"/>
  <c r="O18" i="6"/>
  <c r="P18" i="6"/>
  <c r="Q18" i="6"/>
  <c r="R18" i="6"/>
  <c r="S18" i="6"/>
  <c r="D19" i="6"/>
  <c r="E19" i="6"/>
  <c r="F19" i="6"/>
  <c r="G19" i="6"/>
  <c r="H19" i="6"/>
  <c r="I19" i="6"/>
  <c r="J19" i="6"/>
  <c r="K19" i="6"/>
  <c r="L19" i="6"/>
  <c r="M19" i="6"/>
  <c r="N19" i="6"/>
  <c r="O19" i="6"/>
  <c r="P19" i="6"/>
  <c r="Q19" i="6"/>
  <c r="R19" i="6"/>
  <c r="S19" i="6"/>
  <c r="D20" i="6"/>
  <c r="E20" i="6"/>
  <c r="F20" i="6"/>
  <c r="G20" i="6"/>
  <c r="H20" i="6"/>
  <c r="I20" i="6"/>
  <c r="J20" i="6"/>
  <c r="K20" i="6"/>
  <c r="L20" i="6"/>
  <c r="M20" i="6"/>
  <c r="N20" i="6"/>
  <c r="O20" i="6"/>
  <c r="P20" i="6"/>
  <c r="Q20" i="6"/>
  <c r="R20" i="6"/>
  <c r="S20" i="6"/>
  <c r="D21" i="6"/>
  <c r="E21" i="6"/>
  <c r="F21" i="6"/>
  <c r="G21" i="6"/>
  <c r="H21" i="6"/>
  <c r="I21" i="6"/>
  <c r="J21" i="6"/>
  <c r="K21" i="6"/>
  <c r="L21" i="6"/>
  <c r="M21" i="6"/>
  <c r="N21" i="6"/>
  <c r="O21" i="6"/>
  <c r="P21" i="6"/>
  <c r="Q21" i="6"/>
  <c r="R21" i="6"/>
  <c r="S21" i="6"/>
  <c r="D22" i="6"/>
  <c r="E22" i="6"/>
  <c r="F22" i="6"/>
  <c r="G22" i="6"/>
  <c r="H22" i="6"/>
  <c r="I22" i="6"/>
  <c r="J22" i="6"/>
  <c r="K22" i="6"/>
  <c r="L22" i="6"/>
  <c r="M22" i="6"/>
  <c r="N22" i="6"/>
  <c r="O22" i="6"/>
  <c r="P22" i="6"/>
  <c r="Q22" i="6"/>
  <c r="R22" i="6"/>
  <c r="S22" i="6"/>
  <c r="D23" i="6"/>
  <c r="E23" i="6"/>
  <c r="F23" i="6"/>
  <c r="G23" i="6"/>
  <c r="H23" i="6"/>
  <c r="I23" i="6"/>
  <c r="J23" i="6"/>
  <c r="K23" i="6"/>
  <c r="L23" i="6"/>
  <c r="M23" i="6"/>
  <c r="N23" i="6"/>
  <c r="O23" i="6"/>
  <c r="P23" i="6"/>
  <c r="Q23" i="6"/>
  <c r="R23" i="6"/>
  <c r="S23" i="6"/>
  <c r="D24" i="6"/>
  <c r="E24" i="6"/>
  <c r="F24" i="6"/>
  <c r="G24" i="6"/>
  <c r="H24" i="6"/>
  <c r="I24" i="6"/>
  <c r="J24" i="6"/>
  <c r="K24" i="6"/>
  <c r="L24" i="6"/>
  <c r="M24" i="6"/>
  <c r="N24" i="6"/>
  <c r="O24" i="6"/>
  <c r="P24" i="6"/>
  <c r="Q24" i="6"/>
  <c r="R24" i="6"/>
  <c r="S24" i="6"/>
  <c r="D25" i="6"/>
  <c r="E25" i="6"/>
  <c r="F25" i="6"/>
  <c r="G25" i="6"/>
  <c r="H25" i="6"/>
  <c r="I25" i="6"/>
  <c r="J25" i="6"/>
  <c r="K25" i="6"/>
  <c r="L25" i="6"/>
  <c r="M25" i="6"/>
  <c r="N25" i="6"/>
  <c r="O25" i="6"/>
  <c r="P25" i="6"/>
  <c r="Q25" i="6"/>
  <c r="R25" i="6"/>
  <c r="S25" i="6"/>
  <c r="D26" i="6"/>
  <c r="E26" i="6"/>
  <c r="F26" i="6"/>
  <c r="G26" i="6"/>
  <c r="H26" i="6"/>
  <c r="I26" i="6"/>
  <c r="J26" i="6"/>
  <c r="K26" i="6"/>
  <c r="L26" i="6"/>
  <c r="M26" i="6"/>
  <c r="N26" i="6"/>
  <c r="O26" i="6"/>
  <c r="P26" i="6"/>
  <c r="Q26" i="6"/>
  <c r="R26" i="6"/>
  <c r="S26" i="6"/>
  <c r="D27" i="6"/>
  <c r="E27" i="6"/>
  <c r="F27" i="6"/>
  <c r="G27" i="6"/>
  <c r="H27" i="6"/>
  <c r="I27" i="6"/>
  <c r="J27" i="6"/>
  <c r="K27" i="6"/>
  <c r="L27" i="6"/>
  <c r="M27" i="6"/>
  <c r="N27" i="6"/>
  <c r="O27" i="6"/>
  <c r="P27" i="6"/>
  <c r="Q27" i="6"/>
  <c r="R27" i="6"/>
  <c r="S27" i="6"/>
  <c r="D28" i="6"/>
  <c r="E28" i="6"/>
  <c r="F28" i="6"/>
  <c r="G28" i="6"/>
  <c r="H28" i="6"/>
  <c r="I28" i="6"/>
  <c r="J28" i="6"/>
  <c r="K28" i="6"/>
  <c r="L28" i="6"/>
  <c r="M28" i="6"/>
  <c r="N28" i="6"/>
  <c r="O28" i="6"/>
  <c r="P28" i="6"/>
  <c r="Q28" i="6"/>
  <c r="R28" i="6"/>
  <c r="S28" i="6"/>
  <c r="D29" i="6"/>
  <c r="E29" i="6"/>
  <c r="F29" i="6"/>
  <c r="G29" i="6"/>
  <c r="H29" i="6"/>
  <c r="I29" i="6"/>
  <c r="J29" i="6"/>
  <c r="K29" i="6"/>
  <c r="L29" i="6"/>
  <c r="M29" i="6"/>
  <c r="N29" i="6"/>
  <c r="O29" i="6"/>
  <c r="P29" i="6"/>
  <c r="Q29" i="6"/>
  <c r="R29" i="6"/>
  <c r="S29" i="6"/>
  <c r="D30" i="6"/>
  <c r="E30" i="6"/>
  <c r="F30" i="6"/>
  <c r="G30" i="6"/>
  <c r="H30" i="6"/>
  <c r="I30" i="6"/>
  <c r="J30" i="6"/>
  <c r="K30" i="6"/>
  <c r="L30" i="6"/>
  <c r="M30" i="6"/>
  <c r="N30" i="6"/>
  <c r="O30" i="6"/>
  <c r="P30" i="6"/>
  <c r="Q30" i="6"/>
  <c r="R30" i="6"/>
  <c r="S30" i="6"/>
  <c r="D31" i="6"/>
  <c r="E31" i="6"/>
  <c r="F31" i="6"/>
  <c r="G31" i="6"/>
  <c r="H31" i="6"/>
  <c r="I31" i="6"/>
  <c r="J31" i="6"/>
  <c r="K31" i="6"/>
  <c r="L31" i="6"/>
  <c r="M31" i="6"/>
  <c r="N31" i="6"/>
  <c r="O31" i="6"/>
  <c r="P31" i="6"/>
  <c r="Q31" i="6"/>
  <c r="R31" i="6"/>
  <c r="S31" i="6"/>
  <c r="D32" i="6"/>
  <c r="E32" i="6"/>
  <c r="F32" i="6"/>
  <c r="G32" i="6"/>
  <c r="H32" i="6"/>
  <c r="I32" i="6"/>
  <c r="J32" i="6"/>
  <c r="K32" i="6"/>
  <c r="L32" i="6"/>
  <c r="M32" i="6"/>
  <c r="N32" i="6"/>
  <c r="O32" i="6"/>
  <c r="P32" i="6"/>
  <c r="Q32" i="6"/>
  <c r="R32" i="6"/>
  <c r="S32" i="6"/>
  <c r="D33" i="6"/>
  <c r="E33" i="6"/>
  <c r="F33" i="6"/>
  <c r="G33" i="6"/>
  <c r="H33" i="6"/>
  <c r="I33" i="6"/>
  <c r="J33" i="6"/>
  <c r="K33" i="6"/>
  <c r="L33" i="6"/>
  <c r="M33" i="6"/>
  <c r="N33" i="6"/>
  <c r="O33" i="6"/>
  <c r="P33" i="6"/>
  <c r="Q33" i="6"/>
  <c r="R33" i="6"/>
  <c r="S33" i="6"/>
  <c r="D34" i="6"/>
  <c r="E34" i="6"/>
  <c r="F34" i="6"/>
  <c r="G34" i="6"/>
  <c r="H34" i="6"/>
  <c r="I34" i="6"/>
  <c r="J34" i="6"/>
  <c r="K34" i="6"/>
  <c r="L34" i="6"/>
  <c r="M34" i="6"/>
  <c r="N34" i="6"/>
  <c r="O34" i="6"/>
  <c r="P34" i="6"/>
  <c r="Q34" i="6"/>
  <c r="R34" i="6"/>
  <c r="S34" i="6"/>
  <c r="D35" i="6"/>
  <c r="E35" i="6"/>
  <c r="F35" i="6"/>
  <c r="G35" i="6"/>
  <c r="H35" i="6"/>
  <c r="I35" i="6"/>
  <c r="J35" i="6"/>
  <c r="K35" i="6"/>
  <c r="L35" i="6"/>
  <c r="M35" i="6"/>
  <c r="N35" i="6"/>
  <c r="O35" i="6"/>
  <c r="P35" i="6"/>
  <c r="Q35" i="6"/>
  <c r="R35" i="6"/>
  <c r="S35" i="6"/>
  <c r="D36" i="6"/>
  <c r="E36" i="6"/>
  <c r="F36" i="6"/>
  <c r="G36" i="6"/>
  <c r="H36" i="6"/>
  <c r="I36" i="6"/>
  <c r="J36" i="6"/>
  <c r="K36" i="6"/>
  <c r="L36" i="6"/>
  <c r="M36" i="6"/>
  <c r="N36" i="6"/>
  <c r="O36" i="6"/>
  <c r="P36" i="6"/>
  <c r="Q36" i="6"/>
  <c r="R36" i="6"/>
  <c r="S36" i="6"/>
  <c r="D37" i="6"/>
  <c r="E37" i="6"/>
  <c r="F37" i="6"/>
  <c r="G37" i="6"/>
  <c r="H37" i="6"/>
  <c r="I37" i="6"/>
  <c r="J37" i="6"/>
  <c r="K37" i="6"/>
  <c r="L37" i="6"/>
  <c r="M37" i="6"/>
  <c r="N37" i="6"/>
  <c r="O37" i="6"/>
  <c r="P37" i="6"/>
  <c r="Q37" i="6"/>
  <c r="R37" i="6"/>
  <c r="S37" i="6"/>
  <c r="D38" i="6"/>
  <c r="E38" i="6"/>
  <c r="F38" i="6"/>
  <c r="G38" i="6"/>
  <c r="H38" i="6"/>
  <c r="I38" i="6"/>
  <c r="J38" i="6"/>
  <c r="K38" i="6"/>
  <c r="L38" i="6"/>
  <c r="M38" i="6"/>
  <c r="N38" i="6"/>
  <c r="O38" i="6"/>
  <c r="P38" i="6"/>
  <c r="Q38" i="6"/>
  <c r="R38" i="6"/>
  <c r="S38" i="6"/>
  <c r="D39" i="6"/>
  <c r="E39" i="6"/>
  <c r="F39" i="6"/>
  <c r="G39" i="6"/>
  <c r="H39" i="6"/>
  <c r="I39" i="6"/>
  <c r="J39" i="6"/>
  <c r="K39" i="6"/>
  <c r="L39" i="6"/>
  <c r="M39" i="6"/>
  <c r="N39" i="6"/>
  <c r="O39" i="6"/>
  <c r="P39" i="6"/>
  <c r="Q39" i="6"/>
  <c r="R39" i="6"/>
  <c r="S39" i="6"/>
  <c r="D40" i="6"/>
  <c r="E40" i="6"/>
  <c r="F40" i="6"/>
  <c r="G40" i="6"/>
  <c r="H40" i="6"/>
  <c r="I40" i="6"/>
  <c r="J40" i="6"/>
  <c r="K40" i="6"/>
  <c r="L40" i="6"/>
  <c r="M40" i="6"/>
  <c r="N40" i="6"/>
  <c r="O40" i="6"/>
  <c r="P40" i="6"/>
  <c r="Q40" i="6"/>
  <c r="R40" i="6"/>
  <c r="S40" i="6"/>
  <c r="D41" i="6"/>
  <c r="E41" i="6"/>
  <c r="F41" i="6"/>
  <c r="G41" i="6"/>
  <c r="H41" i="6"/>
  <c r="I41" i="6"/>
  <c r="J41" i="6"/>
  <c r="K41" i="6"/>
  <c r="L41" i="6"/>
  <c r="M41" i="6"/>
  <c r="N41" i="6"/>
  <c r="O41" i="6"/>
  <c r="P41" i="6"/>
  <c r="Q41" i="6"/>
  <c r="R41" i="6"/>
  <c r="S41" i="6"/>
  <c r="D42" i="6"/>
  <c r="E42" i="6"/>
  <c r="F42" i="6"/>
  <c r="G42" i="6"/>
  <c r="H42" i="6"/>
  <c r="I42" i="6"/>
  <c r="J42" i="6"/>
  <c r="K42" i="6"/>
  <c r="L42" i="6"/>
  <c r="M42" i="6"/>
  <c r="N42" i="6"/>
  <c r="O42" i="6"/>
  <c r="P42" i="6"/>
  <c r="Q42" i="6"/>
  <c r="R42" i="6"/>
  <c r="S42" i="6"/>
  <c r="D43" i="6"/>
  <c r="E43" i="6"/>
  <c r="F43" i="6"/>
  <c r="G43" i="6"/>
  <c r="H43" i="6"/>
  <c r="I43" i="6"/>
  <c r="J43" i="6"/>
  <c r="K43" i="6"/>
  <c r="L43" i="6"/>
  <c r="M43" i="6"/>
  <c r="N43" i="6"/>
  <c r="O43" i="6"/>
  <c r="P43" i="6"/>
  <c r="Q43" i="6"/>
  <c r="R43" i="6"/>
  <c r="S43" i="6"/>
  <c r="D44" i="6"/>
  <c r="E44" i="6"/>
  <c r="F44" i="6"/>
  <c r="G44" i="6"/>
  <c r="H44" i="6"/>
  <c r="I44" i="6"/>
  <c r="J44" i="6"/>
  <c r="K44" i="6"/>
  <c r="L44" i="6"/>
  <c r="M44" i="6"/>
  <c r="N44" i="6"/>
  <c r="O44" i="6"/>
  <c r="P44" i="6"/>
  <c r="Q44" i="6"/>
  <c r="R44" i="6"/>
  <c r="S44" i="6"/>
  <c r="D45" i="6"/>
  <c r="E45" i="6"/>
  <c r="F45" i="6"/>
  <c r="G45" i="6"/>
  <c r="H45" i="6"/>
  <c r="I45" i="6"/>
  <c r="J45" i="6"/>
  <c r="K45" i="6"/>
  <c r="L45" i="6"/>
  <c r="M45" i="6"/>
  <c r="N45" i="6"/>
  <c r="O45" i="6"/>
  <c r="P45" i="6"/>
  <c r="Q45" i="6"/>
  <c r="R45" i="6"/>
  <c r="S45" i="6"/>
  <c r="D46" i="6"/>
  <c r="E46" i="6"/>
  <c r="F46" i="6"/>
  <c r="G46" i="6"/>
  <c r="H46" i="6"/>
  <c r="I46" i="6"/>
  <c r="J46" i="6"/>
  <c r="K46" i="6"/>
  <c r="L46" i="6"/>
  <c r="M46" i="6"/>
  <c r="N46" i="6"/>
  <c r="O46" i="6"/>
  <c r="P46" i="6"/>
  <c r="Q46" i="6"/>
  <c r="R46" i="6"/>
  <c r="S46" i="6"/>
  <c r="D47" i="6"/>
  <c r="E47" i="6"/>
  <c r="F47" i="6"/>
  <c r="G47" i="6"/>
  <c r="H47" i="6"/>
  <c r="I47" i="6"/>
  <c r="J47" i="6"/>
  <c r="K47" i="6"/>
  <c r="L47" i="6"/>
  <c r="M47" i="6"/>
  <c r="N47" i="6"/>
  <c r="O47" i="6"/>
  <c r="P47" i="6"/>
  <c r="Q47" i="6"/>
  <c r="R47" i="6"/>
  <c r="S47" i="6"/>
  <c r="D48" i="6"/>
  <c r="E48" i="6"/>
  <c r="F48" i="6"/>
  <c r="G48" i="6"/>
  <c r="H48" i="6"/>
  <c r="I48" i="6"/>
  <c r="J48" i="6"/>
  <c r="K48" i="6"/>
  <c r="L48" i="6"/>
  <c r="M48" i="6"/>
  <c r="N48" i="6"/>
  <c r="O48" i="6"/>
  <c r="P48" i="6"/>
  <c r="Q48" i="6"/>
  <c r="R48" i="6"/>
  <c r="S48" i="6"/>
  <c r="D49" i="6"/>
  <c r="E49" i="6"/>
  <c r="F49" i="6"/>
  <c r="G49" i="6"/>
  <c r="H49" i="6"/>
  <c r="I49" i="6"/>
  <c r="J49" i="6"/>
  <c r="K49" i="6"/>
  <c r="L49" i="6"/>
  <c r="M49" i="6"/>
  <c r="N49" i="6"/>
  <c r="O49" i="6"/>
  <c r="P49" i="6"/>
  <c r="Q49" i="6"/>
  <c r="R49" i="6"/>
  <c r="S49" i="6"/>
  <c r="D50" i="6"/>
  <c r="E50" i="6"/>
  <c r="F50" i="6"/>
  <c r="G50" i="6"/>
  <c r="H50" i="6"/>
  <c r="I50" i="6"/>
  <c r="J50" i="6"/>
  <c r="K50" i="6"/>
  <c r="L50" i="6"/>
  <c r="M50" i="6"/>
  <c r="N50" i="6"/>
  <c r="O50" i="6"/>
  <c r="P50" i="6"/>
  <c r="Q50" i="6"/>
  <c r="R50" i="6"/>
  <c r="S50" i="6"/>
  <c r="D51" i="6"/>
  <c r="E51" i="6"/>
  <c r="F51" i="6"/>
  <c r="G51" i="6"/>
  <c r="H51" i="6"/>
  <c r="I51" i="6"/>
  <c r="J51" i="6"/>
  <c r="K51" i="6"/>
  <c r="L51" i="6"/>
  <c r="M51" i="6"/>
  <c r="N51" i="6"/>
  <c r="O51" i="6"/>
  <c r="P51" i="6"/>
  <c r="Q51" i="6"/>
  <c r="R51" i="6"/>
  <c r="S51" i="6"/>
  <c r="D52" i="6"/>
  <c r="E52" i="6"/>
  <c r="F52" i="6"/>
  <c r="G52" i="6"/>
  <c r="H52" i="6"/>
  <c r="I52" i="6"/>
  <c r="J52" i="6"/>
  <c r="K52" i="6"/>
  <c r="L52" i="6"/>
  <c r="M52" i="6"/>
  <c r="N52" i="6"/>
  <c r="O52" i="6"/>
  <c r="P52" i="6"/>
  <c r="Q52" i="6"/>
  <c r="R52" i="6"/>
  <c r="S52" i="6"/>
  <c r="D53" i="6"/>
  <c r="E53" i="6"/>
  <c r="F53" i="6"/>
  <c r="G53" i="6"/>
  <c r="H53" i="6"/>
  <c r="I53" i="6"/>
  <c r="J53" i="6"/>
  <c r="K53" i="6"/>
  <c r="L53" i="6"/>
  <c r="M53" i="6"/>
  <c r="N53" i="6"/>
  <c r="O53" i="6"/>
  <c r="P53" i="6"/>
  <c r="Q53" i="6"/>
  <c r="R53" i="6"/>
  <c r="S53" i="6"/>
  <c r="D54" i="6"/>
  <c r="E54" i="6"/>
  <c r="F54" i="6"/>
  <c r="G54" i="6"/>
  <c r="H54" i="6"/>
  <c r="I54" i="6"/>
  <c r="J54" i="6"/>
  <c r="K54" i="6"/>
  <c r="L54" i="6"/>
  <c r="M54" i="6"/>
  <c r="N54" i="6"/>
  <c r="O54" i="6"/>
  <c r="P54" i="6"/>
  <c r="Q54" i="6"/>
  <c r="R54" i="6"/>
  <c r="S54" i="6"/>
  <c r="D55" i="6"/>
  <c r="E55" i="6"/>
  <c r="F55" i="6"/>
  <c r="G55" i="6"/>
  <c r="H55" i="6"/>
  <c r="I55" i="6"/>
  <c r="J55" i="6"/>
  <c r="K55" i="6"/>
  <c r="L55" i="6"/>
  <c r="M55" i="6"/>
  <c r="N55" i="6"/>
  <c r="O55" i="6"/>
  <c r="P55" i="6"/>
  <c r="Q55" i="6"/>
  <c r="R55" i="6"/>
  <c r="S55" i="6"/>
  <c r="D56" i="6"/>
  <c r="E56" i="6"/>
  <c r="F56" i="6"/>
  <c r="G56" i="6"/>
  <c r="H56" i="6"/>
  <c r="I56" i="6"/>
  <c r="J56" i="6"/>
  <c r="K56" i="6"/>
  <c r="L56" i="6"/>
  <c r="M56" i="6"/>
  <c r="N56" i="6"/>
  <c r="O56" i="6"/>
  <c r="P56" i="6"/>
  <c r="Q56" i="6"/>
  <c r="R56" i="6"/>
  <c r="S56" i="6"/>
  <c r="D57" i="6"/>
  <c r="E57" i="6"/>
  <c r="F57" i="6"/>
  <c r="G57" i="6"/>
  <c r="H57" i="6"/>
  <c r="I57" i="6"/>
  <c r="J57" i="6"/>
  <c r="K57" i="6"/>
  <c r="L57" i="6"/>
  <c r="M57" i="6"/>
  <c r="N57" i="6"/>
  <c r="O57" i="6"/>
  <c r="P57" i="6"/>
  <c r="Q57" i="6"/>
  <c r="R57" i="6"/>
  <c r="S57" i="6"/>
  <c r="D58" i="6"/>
  <c r="E58" i="6"/>
  <c r="F58" i="6"/>
  <c r="G58" i="6"/>
  <c r="H58" i="6"/>
  <c r="I58" i="6"/>
  <c r="J58" i="6"/>
  <c r="K58" i="6"/>
  <c r="L58" i="6"/>
  <c r="M58" i="6"/>
  <c r="N58" i="6"/>
  <c r="O58" i="6"/>
  <c r="P58" i="6"/>
  <c r="Q58" i="6"/>
  <c r="R58" i="6"/>
  <c r="S58" i="6"/>
  <c r="D59" i="6"/>
  <c r="E59" i="6"/>
  <c r="F59" i="6"/>
  <c r="G59" i="6"/>
  <c r="H59" i="6"/>
  <c r="I59" i="6"/>
  <c r="J59" i="6"/>
  <c r="K59" i="6"/>
  <c r="L59" i="6"/>
  <c r="M59" i="6"/>
  <c r="N59" i="6"/>
  <c r="O59" i="6"/>
  <c r="P59" i="6"/>
  <c r="Q59" i="6"/>
  <c r="R59" i="6"/>
  <c r="S59" i="6"/>
  <c r="D60" i="6"/>
  <c r="E60" i="6"/>
  <c r="F60" i="6"/>
  <c r="G60" i="6"/>
  <c r="H60" i="6"/>
  <c r="I60" i="6"/>
  <c r="J60" i="6"/>
  <c r="K60" i="6"/>
  <c r="L60" i="6"/>
  <c r="M60" i="6"/>
  <c r="N60" i="6"/>
  <c r="O60" i="6"/>
  <c r="P60" i="6"/>
  <c r="Q60" i="6"/>
  <c r="R60" i="6"/>
  <c r="S60" i="6"/>
  <c r="D61" i="6"/>
  <c r="E61" i="6"/>
  <c r="F61" i="6"/>
  <c r="G61" i="6"/>
  <c r="H61" i="6"/>
  <c r="I61" i="6"/>
  <c r="J61" i="6"/>
  <c r="K61" i="6"/>
  <c r="L61" i="6"/>
  <c r="M61" i="6"/>
  <c r="N61" i="6"/>
  <c r="O61" i="6"/>
  <c r="P61" i="6"/>
  <c r="Q61" i="6"/>
  <c r="R61" i="6"/>
  <c r="S61" i="6"/>
  <c r="D62" i="6"/>
  <c r="E62" i="6"/>
  <c r="F62" i="6"/>
  <c r="G62" i="6"/>
  <c r="H62" i="6"/>
  <c r="I62" i="6"/>
  <c r="J62" i="6"/>
  <c r="K62" i="6"/>
  <c r="L62" i="6"/>
  <c r="M62" i="6"/>
  <c r="N62" i="6"/>
  <c r="O62" i="6"/>
  <c r="P62" i="6"/>
  <c r="Q62" i="6"/>
  <c r="R62" i="6"/>
  <c r="S62" i="6"/>
  <c r="D63" i="6"/>
  <c r="E63" i="6"/>
  <c r="F63" i="6"/>
  <c r="G63" i="6"/>
  <c r="H63" i="6"/>
  <c r="I63" i="6"/>
  <c r="J63" i="6"/>
  <c r="K63" i="6"/>
  <c r="L63" i="6"/>
  <c r="M63" i="6"/>
  <c r="N63" i="6"/>
  <c r="O63" i="6"/>
  <c r="P63" i="6"/>
  <c r="Q63" i="6"/>
  <c r="R63" i="6"/>
  <c r="S63" i="6"/>
  <c r="D64" i="6"/>
  <c r="E64" i="6"/>
  <c r="F64" i="6"/>
  <c r="G64" i="6"/>
  <c r="H64" i="6"/>
  <c r="I64" i="6"/>
  <c r="J64" i="6"/>
  <c r="K64" i="6"/>
  <c r="L64" i="6"/>
  <c r="M64" i="6"/>
  <c r="N64" i="6"/>
  <c r="O64" i="6"/>
  <c r="P64" i="6"/>
  <c r="Q64" i="6"/>
  <c r="R64" i="6"/>
  <c r="S64" i="6"/>
  <c r="D65" i="6"/>
  <c r="E65" i="6"/>
  <c r="F65" i="6"/>
  <c r="G65" i="6"/>
  <c r="H65" i="6"/>
  <c r="I65" i="6"/>
  <c r="J65" i="6"/>
  <c r="K65" i="6"/>
  <c r="L65" i="6"/>
  <c r="M65" i="6"/>
  <c r="N65" i="6"/>
  <c r="O65" i="6"/>
  <c r="P65" i="6"/>
  <c r="Q65" i="6"/>
  <c r="R65" i="6"/>
  <c r="S65" i="6"/>
  <c r="D66" i="6"/>
  <c r="E66" i="6"/>
  <c r="F66" i="6"/>
  <c r="G66" i="6"/>
  <c r="H66" i="6"/>
  <c r="I66" i="6"/>
  <c r="J66" i="6"/>
  <c r="K66" i="6"/>
  <c r="L66" i="6"/>
  <c r="M66" i="6"/>
  <c r="N66" i="6"/>
  <c r="O66" i="6"/>
  <c r="P66" i="6"/>
  <c r="Q66" i="6"/>
  <c r="R66" i="6"/>
  <c r="S66" i="6"/>
  <c r="D67" i="6"/>
  <c r="E67" i="6"/>
  <c r="F67" i="6"/>
  <c r="G67" i="6"/>
  <c r="H67" i="6"/>
  <c r="I67" i="6"/>
  <c r="J67" i="6"/>
  <c r="K67" i="6"/>
  <c r="L67" i="6"/>
  <c r="M67" i="6"/>
  <c r="N67" i="6"/>
  <c r="O67" i="6"/>
  <c r="P67" i="6"/>
  <c r="Q67" i="6"/>
  <c r="R67" i="6"/>
  <c r="S67" i="6"/>
  <c r="D68" i="6"/>
  <c r="E68" i="6"/>
  <c r="F68" i="6"/>
  <c r="G68" i="6"/>
  <c r="H68" i="6"/>
  <c r="I68" i="6"/>
  <c r="J68" i="6"/>
  <c r="K68" i="6"/>
  <c r="L68" i="6"/>
  <c r="M68" i="6"/>
  <c r="N68" i="6"/>
  <c r="O68" i="6"/>
  <c r="P68" i="6"/>
  <c r="Q68" i="6"/>
  <c r="R68" i="6"/>
  <c r="S68" i="6"/>
  <c r="D69" i="6"/>
  <c r="E69" i="6"/>
  <c r="F69" i="6"/>
  <c r="G69" i="6"/>
  <c r="H69" i="6"/>
  <c r="I69" i="6"/>
  <c r="J69" i="6"/>
  <c r="K69" i="6"/>
  <c r="L69" i="6"/>
  <c r="M69" i="6"/>
  <c r="N69" i="6"/>
  <c r="O69" i="6"/>
  <c r="P69" i="6"/>
  <c r="Q69" i="6"/>
  <c r="R69" i="6"/>
  <c r="S69" i="6"/>
  <c r="D70" i="6"/>
  <c r="E70" i="6"/>
  <c r="F70" i="6"/>
  <c r="G70" i="6"/>
  <c r="H70" i="6"/>
  <c r="I70" i="6"/>
  <c r="J70" i="6"/>
  <c r="K70" i="6"/>
  <c r="L70" i="6"/>
  <c r="M70" i="6"/>
  <c r="N70" i="6"/>
  <c r="O70" i="6"/>
  <c r="P70" i="6"/>
  <c r="Q70" i="6"/>
  <c r="R70" i="6"/>
  <c r="S70" i="6"/>
  <c r="D71" i="6"/>
  <c r="E71" i="6"/>
  <c r="F71" i="6"/>
  <c r="G71" i="6"/>
  <c r="H71" i="6"/>
  <c r="I71" i="6"/>
  <c r="J71" i="6"/>
  <c r="K71" i="6"/>
  <c r="L71" i="6"/>
  <c r="M71" i="6"/>
  <c r="N71" i="6"/>
  <c r="O71" i="6"/>
  <c r="P71" i="6"/>
  <c r="Q71" i="6"/>
  <c r="R71" i="6"/>
  <c r="S71" i="6"/>
  <c r="D72" i="6"/>
  <c r="E72" i="6"/>
  <c r="F72" i="6"/>
  <c r="G72" i="6"/>
  <c r="H72" i="6"/>
  <c r="I72" i="6"/>
  <c r="J72" i="6"/>
  <c r="K72" i="6"/>
  <c r="L72" i="6"/>
  <c r="M72" i="6"/>
  <c r="N72" i="6"/>
  <c r="O72" i="6"/>
  <c r="P72" i="6"/>
  <c r="Q72" i="6"/>
  <c r="R72" i="6"/>
  <c r="S72" i="6"/>
  <c r="D73" i="6"/>
  <c r="E73" i="6"/>
  <c r="F73" i="6"/>
  <c r="G73" i="6"/>
  <c r="H73" i="6"/>
  <c r="I73" i="6"/>
  <c r="J73" i="6"/>
  <c r="K73" i="6"/>
  <c r="L73" i="6"/>
  <c r="M73" i="6"/>
  <c r="N73" i="6"/>
  <c r="O73" i="6"/>
  <c r="P73" i="6"/>
  <c r="Q73" i="6"/>
  <c r="R73" i="6"/>
  <c r="S73" i="6"/>
  <c r="D74" i="6"/>
  <c r="E74" i="6"/>
  <c r="F74" i="6"/>
  <c r="G74" i="6"/>
  <c r="H74" i="6"/>
  <c r="I74" i="6"/>
  <c r="J74" i="6"/>
  <c r="K74" i="6"/>
  <c r="L74" i="6"/>
  <c r="M74" i="6"/>
  <c r="N74" i="6"/>
  <c r="O74" i="6"/>
  <c r="P74" i="6"/>
  <c r="Q74" i="6"/>
  <c r="R74" i="6"/>
  <c r="S74" i="6"/>
  <c r="D75" i="6"/>
  <c r="E75" i="6"/>
  <c r="F75" i="6"/>
  <c r="G75" i="6"/>
  <c r="H75" i="6"/>
  <c r="I75" i="6"/>
  <c r="J75" i="6"/>
  <c r="K75" i="6"/>
  <c r="L75" i="6"/>
  <c r="M75" i="6"/>
  <c r="N75" i="6"/>
  <c r="O75" i="6"/>
  <c r="P75" i="6"/>
  <c r="Q75" i="6"/>
  <c r="R75" i="6"/>
  <c r="S75" i="6"/>
  <c r="D76" i="6"/>
  <c r="E76" i="6"/>
  <c r="F76" i="6"/>
  <c r="G76" i="6"/>
  <c r="H76" i="6"/>
  <c r="I76" i="6"/>
  <c r="J76" i="6"/>
  <c r="K76" i="6"/>
  <c r="L76" i="6"/>
  <c r="M76" i="6"/>
  <c r="N76" i="6"/>
  <c r="O76" i="6"/>
  <c r="P76" i="6"/>
  <c r="Q76" i="6"/>
  <c r="R76" i="6"/>
  <c r="S76" i="6"/>
  <c r="D77" i="6"/>
  <c r="E77" i="6"/>
  <c r="F77" i="6"/>
  <c r="G77" i="6"/>
  <c r="H77" i="6"/>
  <c r="I77" i="6"/>
  <c r="J77" i="6"/>
  <c r="K77" i="6"/>
  <c r="L77" i="6"/>
  <c r="M77" i="6"/>
  <c r="N77" i="6"/>
  <c r="O77" i="6"/>
  <c r="P77" i="6"/>
  <c r="Q77" i="6"/>
  <c r="R77" i="6"/>
  <c r="S77" i="6"/>
  <c r="D78" i="6"/>
  <c r="E78" i="6"/>
  <c r="F78" i="6"/>
  <c r="G78" i="6"/>
  <c r="H78" i="6"/>
  <c r="I78" i="6"/>
  <c r="J78" i="6"/>
  <c r="K78" i="6"/>
  <c r="L78" i="6"/>
  <c r="M78" i="6"/>
  <c r="N78" i="6"/>
  <c r="O78" i="6"/>
  <c r="P78" i="6"/>
  <c r="Q78" i="6"/>
  <c r="R78" i="6"/>
  <c r="S78" i="6"/>
  <c r="D79" i="6"/>
  <c r="E79" i="6"/>
  <c r="F79" i="6"/>
  <c r="G79" i="6"/>
  <c r="H79" i="6"/>
  <c r="I79" i="6"/>
  <c r="J79" i="6"/>
  <c r="K79" i="6"/>
  <c r="L79" i="6"/>
  <c r="M79" i="6"/>
  <c r="N79" i="6"/>
  <c r="O79" i="6"/>
  <c r="P79" i="6"/>
  <c r="Q79" i="6"/>
  <c r="R79" i="6"/>
  <c r="S79" i="6"/>
  <c r="D80" i="6"/>
  <c r="E80" i="6"/>
  <c r="F80" i="6"/>
  <c r="G80" i="6"/>
  <c r="H80" i="6"/>
  <c r="I80" i="6"/>
  <c r="J80" i="6"/>
  <c r="K80" i="6"/>
  <c r="L80" i="6"/>
  <c r="M80" i="6"/>
  <c r="N80" i="6"/>
  <c r="O80" i="6"/>
  <c r="P80" i="6"/>
  <c r="Q80" i="6"/>
  <c r="R80" i="6"/>
  <c r="S80" i="6"/>
  <c r="D81" i="6"/>
  <c r="E81" i="6"/>
  <c r="F81" i="6"/>
  <c r="G81" i="6"/>
  <c r="H81" i="6"/>
  <c r="I81" i="6"/>
  <c r="J81" i="6"/>
  <c r="K81" i="6"/>
  <c r="L81" i="6"/>
  <c r="M81" i="6"/>
  <c r="N81" i="6"/>
  <c r="O81" i="6"/>
  <c r="P81" i="6"/>
  <c r="Q81" i="6"/>
  <c r="R81" i="6"/>
  <c r="S81" i="6"/>
  <c r="D82" i="6"/>
  <c r="E82" i="6"/>
  <c r="F82" i="6"/>
  <c r="G82" i="6"/>
  <c r="H82" i="6"/>
  <c r="I82" i="6"/>
  <c r="J82" i="6"/>
  <c r="K82" i="6"/>
  <c r="L82" i="6"/>
  <c r="M82" i="6"/>
  <c r="N82" i="6"/>
  <c r="O82" i="6"/>
  <c r="P82" i="6"/>
  <c r="Q82" i="6"/>
  <c r="R82" i="6"/>
  <c r="S82" i="6"/>
  <c r="D83" i="6"/>
  <c r="E83" i="6"/>
  <c r="F83" i="6"/>
  <c r="G83" i="6"/>
  <c r="H83" i="6"/>
  <c r="I83" i="6"/>
  <c r="J83" i="6"/>
  <c r="K83" i="6"/>
  <c r="L83" i="6"/>
  <c r="M83" i="6"/>
  <c r="N83" i="6"/>
  <c r="O83" i="6"/>
  <c r="P83" i="6"/>
  <c r="Q83" i="6"/>
  <c r="R83" i="6"/>
  <c r="S83" i="6"/>
  <c r="D84" i="6"/>
  <c r="E84" i="6"/>
  <c r="F84" i="6"/>
  <c r="G84" i="6"/>
  <c r="H84" i="6"/>
  <c r="I84" i="6"/>
  <c r="J84" i="6"/>
  <c r="K84" i="6"/>
  <c r="L84" i="6"/>
  <c r="M84" i="6"/>
  <c r="N84" i="6"/>
  <c r="O84" i="6"/>
  <c r="P84" i="6"/>
  <c r="Q84" i="6"/>
  <c r="R84" i="6"/>
  <c r="S84" i="6"/>
  <c r="D85" i="6"/>
  <c r="E85" i="6"/>
  <c r="F85" i="6"/>
  <c r="G85" i="6"/>
  <c r="H85" i="6"/>
  <c r="I85" i="6"/>
  <c r="J85" i="6"/>
  <c r="K85" i="6"/>
  <c r="L85" i="6"/>
  <c r="M85" i="6"/>
  <c r="N85" i="6"/>
  <c r="O85" i="6"/>
  <c r="P85" i="6"/>
  <c r="Q85" i="6"/>
  <c r="R85" i="6"/>
  <c r="S85" i="6"/>
  <c r="D86" i="6"/>
  <c r="E86" i="6"/>
  <c r="F86" i="6"/>
  <c r="G86" i="6"/>
  <c r="H86" i="6"/>
  <c r="I86" i="6"/>
  <c r="J86" i="6"/>
  <c r="K86" i="6"/>
  <c r="L86" i="6"/>
  <c r="M86" i="6"/>
  <c r="N86" i="6"/>
  <c r="O86" i="6"/>
  <c r="P86" i="6"/>
  <c r="Q86" i="6"/>
  <c r="R86" i="6"/>
  <c r="S86" i="6"/>
  <c r="D87" i="6"/>
  <c r="E87" i="6"/>
  <c r="F87" i="6"/>
  <c r="G87" i="6"/>
  <c r="H87" i="6"/>
  <c r="I87" i="6"/>
  <c r="J87" i="6"/>
  <c r="K87" i="6"/>
  <c r="L87" i="6"/>
  <c r="M87" i="6"/>
  <c r="N87" i="6"/>
  <c r="O87" i="6"/>
  <c r="P87" i="6"/>
  <c r="Q87" i="6"/>
  <c r="R87" i="6"/>
  <c r="S87" i="6"/>
  <c r="D88" i="6"/>
  <c r="E88" i="6"/>
  <c r="F88" i="6"/>
  <c r="G88" i="6"/>
  <c r="H88" i="6"/>
  <c r="I88" i="6"/>
  <c r="J88" i="6"/>
  <c r="K88" i="6"/>
  <c r="L88" i="6"/>
  <c r="M88" i="6"/>
  <c r="N88" i="6"/>
  <c r="O88" i="6"/>
  <c r="P88" i="6"/>
  <c r="Q88" i="6"/>
  <c r="R88" i="6"/>
  <c r="S88" i="6"/>
  <c r="D89" i="6"/>
  <c r="E89" i="6"/>
  <c r="F89" i="6"/>
  <c r="G89" i="6"/>
  <c r="H89" i="6"/>
  <c r="I89" i="6"/>
  <c r="J89" i="6"/>
  <c r="K89" i="6"/>
  <c r="L89" i="6"/>
  <c r="M89" i="6"/>
  <c r="N89" i="6"/>
  <c r="O89" i="6"/>
  <c r="P89" i="6"/>
  <c r="Q89" i="6"/>
  <c r="R89" i="6"/>
  <c r="S89" i="6"/>
  <c r="D90" i="6"/>
  <c r="E90" i="6"/>
  <c r="F90" i="6"/>
  <c r="G90" i="6"/>
  <c r="H90" i="6"/>
  <c r="I90" i="6"/>
  <c r="J90" i="6"/>
  <c r="K90" i="6"/>
  <c r="L90" i="6"/>
  <c r="M90" i="6"/>
  <c r="N90" i="6"/>
  <c r="O90" i="6"/>
  <c r="P90" i="6"/>
  <c r="Q90" i="6"/>
  <c r="R90" i="6"/>
  <c r="S90" i="6"/>
  <c r="D91" i="6"/>
  <c r="E91" i="6"/>
  <c r="F91" i="6"/>
  <c r="G91" i="6"/>
  <c r="H91" i="6"/>
  <c r="I91" i="6"/>
  <c r="J91" i="6"/>
  <c r="K91" i="6"/>
  <c r="L91" i="6"/>
  <c r="M91" i="6"/>
  <c r="N91" i="6"/>
  <c r="O91" i="6"/>
  <c r="P91" i="6"/>
  <c r="Q91" i="6"/>
  <c r="R91" i="6"/>
  <c r="S91" i="6"/>
  <c r="D92" i="6"/>
  <c r="E92" i="6"/>
  <c r="F92" i="6"/>
  <c r="G92" i="6"/>
  <c r="H92" i="6"/>
  <c r="I92" i="6"/>
  <c r="J92" i="6"/>
  <c r="K92" i="6"/>
  <c r="L92" i="6"/>
  <c r="M92" i="6"/>
  <c r="N92" i="6"/>
  <c r="O92" i="6"/>
  <c r="P92" i="6"/>
  <c r="Q92" i="6"/>
  <c r="R92" i="6"/>
  <c r="S92" i="6"/>
  <c r="D93" i="6"/>
  <c r="E93" i="6"/>
  <c r="F93" i="6"/>
  <c r="G93" i="6"/>
  <c r="H93" i="6"/>
  <c r="I93" i="6"/>
  <c r="J93" i="6"/>
  <c r="K93" i="6"/>
  <c r="L93" i="6"/>
  <c r="M93" i="6"/>
  <c r="N93" i="6"/>
  <c r="O93" i="6"/>
  <c r="P93" i="6"/>
  <c r="Q93" i="6"/>
  <c r="R93" i="6"/>
  <c r="S93" i="6"/>
  <c r="D94" i="6"/>
  <c r="E94" i="6"/>
  <c r="F94" i="6"/>
  <c r="G94" i="6"/>
  <c r="H94" i="6"/>
  <c r="I94" i="6"/>
  <c r="J94" i="6"/>
  <c r="K94" i="6"/>
  <c r="L94" i="6"/>
  <c r="M94" i="6"/>
  <c r="N94" i="6"/>
  <c r="O94" i="6"/>
  <c r="P94" i="6"/>
  <c r="Q94" i="6"/>
  <c r="R94" i="6"/>
  <c r="S94" i="6"/>
  <c r="D95" i="6"/>
  <c r="E95" i="6"/>
  <c r="F95" i="6"/>
  <c r="G95" i="6"/>
  <c r="H95" i="6"/>
  <c r="I95" i="6"/>
  <c r="J95" i="6"/>
  <c r="K95" i="6"/>
  <c r="L95" i="6"/>
  <c r="M95" i="6"/>
  <c r="N95" i="6"/>
  <c r="O95" i="6"/>
  <c r="P95" i="6"/>
  <c r="Q95" i="6"/>
  <c r="R95" i="6"/>
  <c r="S95" i="6"/>
  <c r="D96" i="6"/>
  <c r="E96" i="6"/>
  <c r="F96" i="6"/>
  <c r="G96" i="6"/>
  <c r="H96" i="6"/>
  <c r="I96" i="6"/>
  <c r="J96" i="6"/>
  <c r="K96" i="6"/>
  <c r="L96" i="6"/>
  <c r="M96" i="6"/>
  <c r="N96" i="6"/>
  <c r="O96" i="6"/>
  <c r="P96" i="6"/>
  <c r="Q96" i="6"/>
  <c r="R96" i="6"/>
  <c r="S96" i="6"/>
  <c r="D97" i="6"/>
  <c r="E97" i="6"/>
  <c r="F97" i="6"/>
  <c r="G97" i="6"/>
  <c r="H97" i="6"/>
  <c r="I97" i="6"/>
  <c r="J97" i="6"/>
  <c r="K97" i="6"/>
  <c r="L97" i="6"/>
  <c r="M97" i="6"/>
  <c r="N97" i="6"/>
  <c r="O97" i="6"/>
  <c r="P97" i="6"/>
  <c r="Q97" i="6"/>
  <c r="R97" i="6"/>
  <c r="S97" i="6"/>
  <c r="D98" i="6"/>
  <c r="E98" i="6"/>
  <c r="F98" i="6"/>
  <c r="G98" i="6"/>
  <c r="H98" i="6"/>
  <c r="I98" i="6"/>
  <c r="J98" i="6"/>
  <c r="K98" i="6"/>
  <c r="L98" i="6"/>
  <c r="M98" i="6"/>
  <c r="N98" i="6"/>
  <c r="O98" i="6"/>
  <c r="P98" i="6"/>
  <c r="Q98" i="6"/>
  <c r="R98" i="6"/>
  <c r="S98" i="6"/>
  <c r="D99" i="6"/>
  <c r="E99" i="6"/>
  <c r="F99" i="6"/>
  <c r="G99" i="6"/>
  <c r="H99" i="6"/>
  <c r="I99" i="6"/>
  <c r="J99" i="6"/>
  <c r="K99" i="6"/>
  <c r="L99" i="6"/>
  <c r="M99" i="6"/>
  <c r="N99" i="6"/>
  <c r="O99" i="6"/>
  <c r="P99" i="6"/>
  <c r="Q99" i="6"/>
  <c r="R99" i="6"/>
  <c r="S99" i="6"/>
  <c r="D100" i="6"/>
  <c r="E100" i="6"/>
  <c r="F100" i="6"/>
  <c r="G100" i="6"/>
  <c r="H100" i="6"/>
  <c r="I100" i="6"/>
  <c r="J100" i="6"/>
  <c r="K100" i="6"/>
  <c r="L100" i="6"/>
  <c r="M100" i="6"/>
  <c r="N100" i="6"/>
  <c r="O100" i="6"/>
  <c r="P100" i="6"/>
  <c r="Q100" i="6"/>
  <c r="R100" i="6"/>
  <c r="S100" i="6"/>
  <c r="D101" i="6"/>
  <c r="E101" i="6"/>
  <c r="F101" i="6"/>
  <c r="G101" i="6"/>
  <c r="H101" i="6"/>
  <c r="I101" i="6"/>
  <c r="J101" i="6"/>
  <c r="K101" i="6"/>
  <c r="L101" i="6"/>
  <c r="M101" i="6"/>
  <c r="N101" i="6"/>
  <c r="O101" i="6"/>
  <c r="P101" i="6"/>
  <c r="Q101" i="6"/>
  <c r="R101" i="6"/>
  <c r="S101" i="6"/>
  <c r="D102" i="6"/>
  <c r="E102" i="6"/>
  <c r="F102" i="6"/>
  <c r="G102" i="6"/>
  <c r="H102" i="6"/>
  <c r="I102" i="6"/>
  <c r="J102" i="6"/>
  <c r="K102" i="6"/>
  <c r="L102" i="6"/>
  <c r="M102" i="6"/>
  <c r="N102" i="6"/>
  <c r="O102" i="6"/>
  <c r="P102" i="6"/>
  <c r="Q102" i="6"/>
  <c r="R102" i="6"/>
  <c r="S102" i="6"/>
  <c r="D103" i="6"/>
  <c r="E103" i="6"/>
  <c r="F103" i="6"/>
  <c r="G103" i="6"/>
  <c r="H103" i="6"/>
  <c r="I103" i="6"/>
  <c r="J103" i="6"/>
  <c r="K103" i="6"/>
  <c r="L103" i="6"/>
  <c r="M103" i="6"/>
  <c r="N103" i="6"/>
  <c r="O103" i="6"/>
  <c r="P103" i="6"/>
  <c r="Q103" i="6"/>
  <c r="R103" i="6"/>
  <c r="S103" i="6"/>
  <c r="D104" i="6"/>
  <c r="E104" i="6"/>
  <c r="F104" i="6"/>
  <c r="G104" i="6"/>
  <c r="H104" i="6"/>
  <c r="I104" i="6"/>
  <c r="J104" i="6"/>
  <c r="K104" i="6"/>
  <c r="L104" i="6"/>
  <c r="M104" i="6"/>
  <c r="N104" i="6"/>
  <c r="O104" i="6"/>
  <c r="P104" i="6"/>
  <c r="Q104" i="6"/>
  <c r="R104" i="6"/>
  <c r="S104" i="6"/>
  <c r="D105" i="6"/>
  <c r="E105" i="6"/>
  <c r="F105" i="6"/>
  <c r="G105" i="6"/>
  <c r="H105" i="6"/>
  <c r="I105" i="6"/>
  <c r="J105" i="6"/>
  <c r="K105" i="6"/>
  <c r="L105" i="6"/>
  <c r="M105" i="6"/>
  <c r="N105" i="6"/>
  <c r="O105" i="6"/>
  <c r="P105" i="6"/>
  <c r="Q105" i="6"/>
  <c r="R105" i="6"/>
  <c r="S105" i="6"/>
  <c r="D106" i="6"/>
  <c r="E106" i="6"/>
  <c r="F106" i="6"/>
  <c r="G106" i="6"/>
  <c r="H106" i="6"/>
  <c r="I106" i="6"/>
  <c r="J106" i="6"/>
  <c r="K106" i="6"/>
  <c r="L106" i="6"/>
  <c r="M106" i="6"/>
  <c r="N106" i="6"/>
  <c r="O106" i="6"/>
  <c r="P106" i="6"/>
  <c r="Q106" i="6"/>
  <c r="R106" i="6"/>
  <c r="S106" i="6"/>
  <c r="D107" i="6"/>
  <c r="E107" i="6"/>
  <c r="F107" i="6"/>
  <c r="G107" i="6"/>
  <c r="H107" i="6"/>
  <c r="I107" i="6"/>
  <c r="J107" i="6"/>
  <c r="K107" i="6"/>
  <c r="L107" i="6"/>
  <c r="M107" i="6"/>
  <c r="N107" i="6"/>
  <c r="O107" i="6"/>
  <c r="P107" i="6"/>
  <c r="Q107" i="6"/>
  <c r="R107" i="6"/>
  <c r="S107" i="6"/>
  <c r="D108" i="6"/>
  <c r="E108" i="6"/>
  <c r="F108" i="6"/>
  <c r="G108" i="6"/>
  <c r="H108" i="6"/>
  <c r="I108" i="6"/>
  <c r="J108" i="6"/>
  <c r="K108" i="6"/>
  <c r="L108" i="6"/>
  <c r="M108" i="6"/>
  <c r="N108" i="6"/>
  <c r="O108" i="6"/>
  <c r="P108" i="6"/>
  <c r="Q108" i="6"/>
  <c r="R108" i="6"/>
  <c r="S108" i="6"/>
  <c r="D109" i="6"/>
  <c r="E109" i="6"/>
  <c r="F109" i="6"/>
  <c r="G109" i="6"/>
  <c r="H109" i="6"/>
  <c r="I109" i="6"/>
  <c r="J109" i="6"/>
  <c r="K109" i="6"/>
  <c r="L109" i="6"/>
  <c r="M109" i="6"/>
  <c r="N109" i="6"/>
  <c r="O109" i="6"/>
  <c r="P109" i="6"/>
  <c r="Q109" i="6"/>
  <c r="R109" i="6"/>
  <c r="S109" i="6"/>
  <c r="D110" i="6"/>
  <c r="E110" i="6"/>
  <c r="F110" i="6"/>
  <c r="G110" i="6"/>
  <c r="H110" i="6"/>
  <c r="I110" i="6"/>
  <c r="J110" i="6"/>
  <c r="K110" i="6"/>
  <c r="L110" i="6"/>
  <c r="M110" i="6"/>
  <c r="N110" i="6"/>
  <c r="O110" i="6"/>
  <c r="P110" i="6"/>
  <c r="Q110" i="6"/>
  <c r="R110" i="6"/>
  <c r="S110" i="6"/>
  <c r="D111" i="6"/>
  <c r="E111" i="6"/>
  <c r="F111" i="6"/>
  <c r="G111" i="6"/>
  <c r="H111" i="6"/>
  <c r="I111" i="6"/>
  <c r="J111" i="6"/>
  <c r="K111" i="6"/>
  <c r="L111" i="6"/>
  <c r="M111" i="6"/>
  <c r="N111" i="6"/>
  <c r="O111" i="6"/>
  <c r="P111" i="6"/>
  <c r="Q111" i="6"/>
  <c r="R111" i="6"/>
  <c r="S111" i="6"/>
  <c r="D112" i="6"/>
  <c r="E112" i="6"/>
  <c r="F112" i="6"/>
  <c r="G112" i="6"/>
  <c r="H112" i="6"/>
  <c r="I112" i="6"/>
  <c r="J112" i="6"/>
  <c r="K112" i="6"/>
  <c r="L112" i="6"/>
  <c r="M112" i="6"/>
  <c r="N112" i="6"/>
  <c r="O112" i="6"/>
  <c r="P112" i="6"/>
  <c r="Q112" i="6"/>
  <c r="R112" i="6"/>
  <c r="S112" i="6"/>
  <c r="D113" i="6"/>
  <c r="E113" i="6"/>
  <c r="F113" i="6"/>
  <c r="G113" i="6"/>
  <c r="H113" i="6"/>
  <c r="I113" i="6"/>
  <c r="J113" i="6"/>
  <c r="K113" i="6"/>
  <c r="L113" i="6"/>
  <c r="M113" i="6"/>
  <c r="N113" i="6"/>
  <c r="O113" i="6"/>
  <c r="P113" i="6"/>
  <c r="Q113" i="6"/>
  <c r="R113" i="6"/>
  <c r="S113" i="6"/>
  <c r="D114" i="6"/>
  <c r="E114" i="6"/>
  <c r="F114" i="6"/>
  <c r="G114" i="6"/>
  <c r="H114" i="6"/>
  <c r="I114" i="6"/>
  <c r="J114" i="6"/>
  <c r="K114" i="6"/>
  <c r="L114" i="6"/>
  <c r="M114" i="6"/>
  <c r="N114" i="6"/>
  <c r="O114" i="6"/>
  <c r="P114" i="6"/>
  <c r="Q114" i="6"/>
  <c r="R114" i="6"/>
  <c r="S114" i="6"/>
  <c r="D115" i="6"/>
  <c r="E115" i="6"/>
  <c r="F115" i="6"/>
  <c r="G115" i="6"/>
  <c r="H115" i="6"/>
  <c r="I115" i="6"/>
  <c r="J115" i="6"/>
  <c r="K115" i="6"/>
  <c r="L115" i="6"/>
  <c r="M115" i="6"/>
  <c r="N115" i="6"/>
  <c r="O115" i="6"/>
  <c r="P115" i="6"/>
  <c r="Q115" i="6"/>
  <c r="R115" i="6"/>
  <c r="S115" i="6"/>
  <c r="D116" i="6"/>
  <c r="E116" i="6"/>
  <c r="F116" i="6"/>
  <c r="G116" i="6"/>
  <c r="H116" i="6"/>
  <c r="I116" i="6"/>
  <c r="J116" i="6"/>
  <c r="K116" i="6"/>
  <c r="L116" i="6"/>
  <c r="M116" i="6"/>
  <c r="N116" i="6"/>
  <c r="O116" i="6"/>
  <c r="P116" i="6"/>
  <c r="Q116" i="6"/>
  <c r="R116" i="6"/>
  <c r="S116" i="6"/>
  <c r="D117" i="6"/>
  <c r="E117" i="6"/>
  <c r="F117" i="6"/>
  <c r="G117" i="6"/>
  <c r="H117" i="6"/>
  <c r="I117" i="6"/>
  <c r="J117" i="6"/>
  <c r="K117" i="6"/>
  <c r="L117" i="6"/>
  <c r="M117" i="6"/>
  <c r="N117" i="6"/>
  <c r="O117" i="6"/>
  <c r="P117" i="6"/>
  <c r="Q117" i="6"/>
  <c r="R117" i="6"/>
  <c r="S117" i="6"/>
  <c r="D118" i="6"/>
  <c r="E118" i="6"/>
  <c r="F118" i="6"/>
  <c r="G118" i="6"/>
  <c r="H118" i="6"/>
  <c r="I118" i="6"/>
  <c r="J118" i="6"/>
  <c r="K118" i="6"/>
  <c r="L118" i="6"/>
  <c r="M118" i="6"/>
  <c r="N118" i="6"/>
  <c r="O118" i="6"/>
  <c r="P118" i="6"/>
  <c r="Q118" i="6"/>
  <c r="R118" i="6"/>
  <c r="S118" i="6"/>
  <c r="D119" i="6"/>
  <c r="E119" i="6"/>
  <c r="F119" i="6"/>
  <c r="G119" i="6"/>
  <c r="H119" i="6"/>
  <c r="I119" i="6"/>
  <c r="J119" i="6"/>
  <c r="K119" i="6"/>
  <c r="L119" i="6"/>
  <c r="M119" i="6"/>
  <c r="N119" i="6"/>
  <c r="O119" i="6"/>
  <c r="P119" i="6"/>
  <c r="Q119" i="6"/>
  <c r="R119" i="6"/>
  <c r="S119" i="6"/>
  <c r="D120" i="6"/>
  <c r="E120" i="6"/>
  <c r="F120" i="6"/>
  <c r="G120" i="6"/>
  <c r="H120" i="6"/>
  <c r="I120" i="6"/>
  <c r="J120" i="6"/>
  <c r="K120" i="6"/>
  <c r="L120" i="6"/>
  <c r="M120" i="6"/>
  <c r="N120" i="6"/>
  <c r="O120" i="6"/>
  <c r="P120" i="6"/>
  <c r="Q120" i="6"/>
  <c r="R120" i="6"/>
  <c r="S120" i="6"/>
  <c r="D121" i="6"/>
  <c r="E121" i="6"/>
  <c r="F121" i="6"/>
  <c r="G121" i="6"/>
  <c r="H121" i="6"/>
  <c r="I121" i="6"/>
  <c r="J121" i="6"/>
  <c r="K121" i="6"/>
  <c r="L121" i="6"/>
  <c r="M121" i="6"/>
  <c r="N121" i="6"/>
  <c r="O121" i="6"/>
  <c r="P121" i="6"/>
  <c r="Q121" i="6"/>
  <c r="R121" i="6"/>
  <c r="S121" i="6"/>
  <c r="D122" i="6"/>
  <c r="E122" i="6"/>
  <c r="F122" i="6"/>
  <c r="G122" i="6"/>
  <c r="H122" i="6"/>
  <c r="I122" i="6"/>
  <c r="J122" i="6"/>
  <c r="K122" i="6"/>
  <c r="L122" i="6"/>
  <c r="M122" i="6"/>
  <c r="N122" i="6"/>
  <c r="O122" i="6"/>
  <c r="P122" i="6"/>
  <c r="Q122" i="6"/>
  <c r="R122" i="6"/>
  <c r="S122" i="6"/>
  <c r="D123" i="6"/>
  <c r="E123" i="6"/>
  <c r="F123" i="6"/>
  <c r="G123" i="6"/>
  <c r="H123" i="6"/>
  <c r="I123" i="6"/>
  <c r="J123" i="6"/>
  <c r="K123" i="6"/>
  <c r="L123" i="6"/>
  <c r="M123" i="6"/>
  <c r="N123" i="6"/>
  <c r="O123" i="6"/>
  <c r="P123" i="6"/>
  <c r="Q123" i="6"/>
  <c r="R123" i="6"/>
  <c r="S123" i="6"/>
  <c r="D124" i="6"/>
  <c r="E124" i="6"/>
  <c r="F124" i="6"/>
  <c r="G124" i="6"/>
  <c r="H124" i="6"/>
  <c r="I124" i="6"/>
  <c r="J124" i="6"/>
  <c r="K124" i="6"/>
  <c r="L124" i="6"/>
  <c r="M124" i="6"/>
  <c r="N124" i="6"/>
  <c r="O124" i="6"/>
  <c r="P124" i="6"/>
  <c r="Q124" i="6"/>
  <c r="R124" i="6"/>
  <c r="S124" i="6"/>
  <c r="D125" i="6"/>
  <c r="E125" i="6"/>
  <c r="F125" i="6"/>
  <c r="G125" i="6"/>
  <c r="H125" i="6"/>
  <c r="I125" i="6"/>
  <c r="J125" i="6"/>
  <c r="K125" i="6"/>
  <c r="L125" i="6"/>
  <c r="M125" i="6"/>
  <c r="N125" i="6"/>
  <c r="O125" i="6"/>
  <c r="P125" i="6"/>
  <c r="Q125" i="6"/>
  <c r="R125" i="6"/>
  <c r="S125" i="6"/>
  <c r="D126" i="6"/>
  <c r="E126" i="6"/>
  <c r="F126" i="6"/>
  <c r="G126" i="6"/>
  <c r="H126" i="6"/>
  <c r="I126" i="6"/>
  <c r="J126" i="6"/>
  <c r="K126" i="6"/>
  <c r="L126" i="6"/>
  <c r="M126" i="6"/>
  <c r="N126" i="6"/>
  <c r="O126" i="6"/>
  <c r="P126" i="6"/>
  <c r="Q126" i="6"/>
  <c r="R126" i="6"/>
  <c r="S126" i="6"/>
  <c r="D127" i="6"/>
  <c r="E127" i="6"/>
  <c r="F127" i="6"/>
  <c r="G127" i="6"/>
  <c r="H127" i="6"/>
  <c r="I127" i="6"/>
  <c r="J127" i="6"/>
  <c r="K127" i="6"/>
  <c r="L127" i="6"/>
  <c r="M127" i="6"/>
  <c r="N127" i="6"/>
  <c r="O127" i="6"/>
  <c r="P127" i="6"/>
  <c r="Q127" i="6"/>
  <c r="R127" i="6"/>
  <c r="S127" i="6"/>
  <c r="D128" i="6"/>
  <c r="E128" i="6"/>
  <c r="F128" i="6"/>
  <c r="G128" i="6"/>
  <c r="H128" i="6"/>
  <c r="I128" i="6"/>
  <c r="J128" i="6"/>
  <c r="K128" i="6"/>
  <c r="L128" i="6"/>
  <c r="M128" i="6"/>
  <c r="N128" i="6"/>
  <c r="O128" i="6"/>
  <c r="P128" i="6"/>
  <c r="Q128" i="6"/>
  <c r="R128" i="6"/>
  <c r="S128" i="6"/>
  <c r="D129" i="6"/>
  <c r="E129" i="6"/>
  <c r="F129" i="6"/>
  <c r="G129" i="6"/>
  <c r="H129" i="6"/>
  <c r="I129" i="6"/>
  <c r="J129" i="6"/>
  <c r="K129" i="6"/>
  <c r="L129" i="6"/>
  <c r="M129" i="6"/>
  <c r="N129" i="6"/>
  <c r="O129" i="6"/>
  <c r="P129" i="6"/>
  <c r="Q129" i="6"/>
  <c r="R129" i="6"/>
  <c r="S129" i="6"/>
  <c r="D130" i="6"/>
  <c r="E130" i="6"/>
  <c r="F130" i="6"/>
  <c r="G130" i="6"/>
  <c r="H130" i="6"/>
  <c r="I130" i="6"/>
  <c r="J130" i="6"/>
  <c r="K130" i="6"/>
  <c r="L130" i="6"/>
  <c r="M130" i="6"/>
  <c r="N130" i="6"/>
  <c r="O130" i="6"/>
  <c r="P130" i="6"/>
  <c r="Q130" i="6"/>
  <c r="R130" i="6"/>
  <c r="S130" i="6"/>
  <c r="D131" i="6"/>
  <c r="E131" i="6"/>
  <c r="F131" i="6"/>
  <c r="G131" i="6"/>
  <c r="H131" i="6"/>
  <c r="I131" i="6"/>
  <c r="J131" i="6"/>
  <c r="K131" i="6"/>
  <c r="L131" i="6"/>
  <c r="M131" i="6"/>
  <c r="N131" i="6"/>
  <c r="O131" i="6"/>
  <c r="P131" i="6"/>
  <c r="Q131" i="6"/>
  <c r="R131" i="6"/>
  <c r="S131" i="6"/>
  <c r="D132" i="6"/>
  <c r="E132" i="6"/>
  <c r="F132" i="6"/>
  <c r="G132" i="6"/>
  <c r="H132" i="6"/>
  <c r="I132" i="6"/>
  <c r="J132" i="6"/>
  <c r="K132" i="6"/>
  <c r="L132" i="6"/>
  <c r="M132" i="6"/>
  <c r="N132" i="6"/>
  <c r="O132" i="6"/>
  <c r="P132" i="6"/>
  <c r="Q132" i="6"/>
  <c r="R132" i="6"/>
  <c r="S132" i="6"/>
  <c r="D133" i="6"/>
  <c r="E133" i="6"/>
  <c r="F133" i="6"/>
  <c r="G133" i="6"/>
  <c r="H133" i="6"/>
  <c r="I133" i="6"/>
  <c r="J133" i="6"/>
  <c r="K133" i="6"/>
  <c r="L133" i="6"/>
  <c r="M133" i="6"/>
  <c r="N133" i="6"/>
  <c r="O133" i="6"/>
  <c r="P133" i="6"/>
  <c r="Q133" i="6"/>
  <c r="R133" i="6"/>
  <c r="S133" i="6"/>
  <c r="D134" i="6"/>
  <c r="E134" i="6"/>
  <c r="F134" i="6"/>
  <c r="G134" i="6"/>
  <c r="H134" i="6"/>
  <c r="I134" i="6"/>
  <c r="J134" i="6"/>
  <c r="K134" i="6"/>
  <c r="L134" i="6"/>
  <c r="M134" i="6"/>
  <c r="N134" i="6"/>
  <c r="O134" i="6"/>
  <c r="P134" i="6"/>
  <c r="Q134" i="6"/>
  <c r="R134" i="6"/>
  <c r="S134" i="6"/>
  <c r="S8" i="6"/>
  <c r="F8" i="6"/>
  <c r="G8" i="6"/>
  <c r="H8" i="6"/>
  <c r="I8" i="6"/>
  <c r="J8" i="6"/>
  <c r="K8" i="6"/>
  <c r="L8" i="6"/>
  <c r="M8" i="6"/>
  <c r="N8" i="6"/>
  <c r="O8" i="6"/>
  <c r="P8" i="6"/>
  <c r="Q8" i="6"/>
  <c r="R8" i="6"/>
  <c r="E8" i="6"/>
  <c r="D8" i="6"/>
  <c r="N136" i="8" l="1"/>
  <c r="M136" i="8"/>
  <c r="L136" i="8"/>
  <c r="J136" i="8"/>
  <c r="I136" i="8"/>
  <c r="H136" i="8"/>
  <c r="G136" i="8"/>
  <c r="E136" i="8"/>
  <c r="D136" i="8"/>
  <c r="S134" i="8"/>
  <c r="R134" i="8"/>
  <c r="Q134" i="8"/>
  <c r="P134" i="8"/>
  <c r="O134" i="8"/>
  <c r="K134" i="8"/>
  <c r="F134" i="8"/>
  <c r="S133" i="8"/>
  <c r="R133" i="8"/>
  <c r="Q133" i="8"/>
  <c r="P133" i="8"/>
  <c r="O133" i="8"/>
  <c r="K133" i="8"/>
  <c r="F133" i="8"/>
  <c r="S132" i="8"/>
  <c r="R132" i="8"/>
  <c r="P132" i="8" s="1"/>
  <c r="Q132" i="8"/>
  <c r="O132" i="8"/>
  <c r="K132" i="8"/>
  <c r="F132" i="8"/>
  <c r="S131" i="8"/>
  <c r="R131" i="8"/>
  <c r="Q131" i="8"/>
  <c r="P131" i="8" s="1"/>
  <c r="O131" i="8"/>
  <c r="K131" i="8"/>
  <c r="F131" i="8"/>
  <c r="S130" i="8"/>
  <c r="R130" i="8"/>
  <c r="Q130" i="8"/>
  <c r="P130" i="8"/>
  <c r="O130" i="8"/>
  <c r="K130" i="8"/>
  <c r="F130" i="8"/>
  <c r="S129" i="8"/>
  <c r="R129" i="8"/>
  <c r="Q129" i="8"/>
  <c r="P129" i="8"/>
  <c r="O129" i="8"/>
  <c r="K129" i="8"/>
  <c r="F129" i="8"/>
  <c r="S128" i="8"/>
  <c r="R128" i="8"/>
  <c r="P128" i="8" s="1"/>
  <c r="Q128" i="8"/>
  <c r="O128" i="8"/>
  <c r="K128" i="8"/>
  <c r="F128" i="8"/>
  <c r="S127" i="8"/>
  <c r="R127" i="8"/>
  <c r="Q127" i="8"/>
  <c r="P127" i="8" s="1"/>
  <c r="O127" i="8"/>
  <c r="K127" i="8"/>
  <c r="F127" i="8"/>
  <c r="S126" i="8"/>
  <c r="R126" i="8"/>
  <c r="Q126" i="8"/>
  <c r="P126" i="8"/>
  <c r="O126" i="8"/>
  <c r="K126" i="8"/>
  <c r="F126" i="8"/>
  <c r="S125" i="8"/>
  <c r="R125" i="8"/>
  <c r="Q125" i="8"/>
  <c r="P125" i="8"/>
  <c r="O125" i="8"/>
  <c r="K125" i="8"/>
  <c r="F125" i="8"/>
  <c r="S124" i="8"/>
  <c r="R124" i="8"/>
  <c r="P124" i="8" s="1"/>
  <c r="Q124" i="8"/>
  <c r="O124" i="8"/>
  <c r="K124" i="8"/>
  <c r="F124" i="8"/>
  <c r="S123" i="8"/>
  <c r="R123" i="8"/>
  <c r="Q123" i="8"/>
  <c r="P123" i="8" s="1"/>
  <c r="O123" i="8"/>
  <c r="K123" i="8"/>
  <c r="F123" i="8"/>
  <c r="S122" i="8"/>
  <c r="R122" i="8"/>
  <c r="Q122" i="8"/>
  <c r="P122" i="8"/>
  <c r="O122" i="8"/>
  <c r="K122" i="8"/>
  <c r="F122" i="8"/>
  <c r="S121" i="8"/>
  <c r="R121" i="8"/>
  <c r="Q121" i="8"/>
  <c r="P121" i="8"/>
  <c r="O121" i="8"/>
  <c r="K121" i="8"/>
  <c r="F121" i="8"/>
  <c r="S120" i="8"/>
  <c r="R120" i="8"/>
  <c r="P120" i="8" s="1"/>
  <c r="Q120" i="8"/>
  <c r="O120" i="8"/>
  <c r="K120" i="8"/>
  <c r="F120" i="8"/>
  <c r="S119" i="8"/>
  <c r="R119" i="8"/>
  <c r="Q119" i="8"/>
  <c r="P119" i="8" s="1"/>
  <c r="O119" i="8"/>
  <c r="K119" i="8"/>
  <c r="F119" i="8"/>
  <c r="S118" i="8"/>
  <c r="R118" i="8"/>
  <c r="Q118" i="8"/>
  <c r="P118" i="8"/>
  <c r="O118" i="8"/>
  <c r="K118" i="8"/>
  <c r="F118" i="8"/>
  <c r="S117" i="8"/>
  <c r="R117" i="8"/>
  <c r="Q117" i="8"/>
  <c r="P117" i="8"/>
  <c r="O117" i="8"/>
  <c r="K117" i="8"/>
  <c r="F117" i="8"/>
  <c r="S116" i="8"/>
  <c r="R116" i="8"/>
  <c r="P116" i="8" s="1"/>
  <c r="Q116" i="8"/>
  <c r="O116" i="8"/>
  <c r="K116" i="8"/>
  <c r="F116" i="8"/>
  <c r="S115" i="8"/>
  <c r="R115" i="8"/>
  <c r="Q115" i="8"/>
  <c r="P115" i="8" s="1"/>
  <c r="O115" i="8"/>
  <c r="K115" i="8"/>
  <c r="F115" i="8"/>
  <c r="S114" i="8"/>
  <c r="R114" i="8"/>
  <c r="Q114" i="8"/>
  <c r="P114" i="8"/>
  <c r="O114" i="8"/>
  <c r="K114" i="8"/>
  <c r="F114" i="8"/>
  <c r="S113" i="8"/>
  <c r="R113" i="8"/>
  <c r="Q113" i="8"/>
  <c r="P113" i="8"/>
  <c r="O113" i="8"/>
  <c r="K113" i="8"/>
  <c r="F113" i="8"/>
  <c r="S112" i="8"/>
  <c r="R112" i="8"/>
  <c r="P112" i="8" s="1"/>
  <c r="Q112" i="8"/>
  <c r="O112" i="8"/>
  <c r="K112" i="8"/>
  <c r="F112" i="8"/>
  <c r="S111" i="8"/>
  <c r="R111" i="8"/>
  <c r="Q111" i="8"/>
  <c r="P111" i="8" s="1"/>
  <c r="O111" i="8"/>
  <c r="K111" i="8"/>
  <c r="F111" i="8"/>
  <c r="S110" i="8"/>
  <c r="R110" i="8"/>
  <c r="Q110" i="8"/>
  <c r="P110" i="8"/>
  <c r="O110" i="8"/>
  <c r="K110" i="8"/>
  <c r="F110" i="8"/>
  <c r="S109" i="8"/>
  <c r="R109" i="8"/>
  <c r="Q109" i="8"/>
  <c r="P109" i="8"/>
  <c r="O109" i="8"/>
  <c r="K109" i="8"/>
  <c r="F109" i="8"/>
  <c r="S108" i="8"/>
  <c r="R108" i="8"/>
  <c r="P108" i="8" s="1"/>
  <c r="Q108" i="8"/>
  <c r="O108" i="8"/>
  <c r="K108" i="8"/>
  <c r="F108" i="8"/>
  <c r="S107" i="8"/>
  <c r="R107" i="8"/>
  <c r="Q107" i="8"/>
  <c r="P107" i="8" s="1"/>
  <c r="O107" i="8"/>
  <c r="K107" i="8"/>
  <c r="F107" i="8"/>
  <c r="S106" i="8"/>
  <c r="R106" i="8"/>
  <c r="Q106" i="8"/>
  <c r="P106" i="8"/>
  <c r="O106" i="8"/>
  <c r="K106" i="8"/>
  <c r="F106" i="8"/>
  <c r="S105" i="8"/>
  <c r="R105" i="8"/>
  <c r="Q105" i="8"/>
  <c r="P105" i="8"/>
  <c r="O105" i="8"/>
  <c r="K105" i="8"/>
  <c r="F105" i="8"/>
  <c r="S104" i="8"/>
  <c r="R104" i="8"/>
  <c r="P104" i="8" s="1"/>
  <c r="Q104" i="8"/>
  <c r="O104" i="8"/>
  <c r="K104" i="8"/>
  <c r="F104" i="8"/>
  <c r="S103" i="8"/>
  <c r="R103" i="8"/>
  <c r="Q103" i="8"/>
  <c r="P103" i="8" s="1"/>
  <c r="O103" i="8"/>
  <c r="K103" i="8"/>
  <c r="F103" i="8"/>
  <c r="S102" i="8"/>
  <c r="R102" i="8"/>
  <c r="Q102" i="8"/>
  <c r="P102" i="8"/>
  <c r="O102" i="8"/>
  <c r="K102" i="8"/>
  <c r="F102" i="8"/>
  <c r="S101" i="8"/>
  <c r="R101" i="8"/>
  <c r="Q101" i="8"/>
  <c r="P101" i="8"/>
  <c r="O101" i="8"/>
  <c r="K101" i="8"/>
  <c r="F101" i="8"/>
  <c r="S100" i="8"/>
  <c r="R100" i="8"/>
  <c r="P100" i="8" s="1"/>
  <c r="Q100" i="8"/>
  <c r="O100" i="8"/>
  <c r="K100" i="8"/>
  <c r="F100" i="8"/>
  <c r="S99" i="8"/>
  <c r="R99" i="8"/>
  <c r="Q99" i="8"/>
  <c r="P99" i="8" s="1"/>
  <c r="O99" i="8"/>
  <c r="K99" i="8"/>
  <c r="F99" i="8"/>
  <c r="S98" i="8"/>
  <c r="R98" i="8"/>
  <c r="Q98" i="8"/>
  <c r="P98" i="8"/>
  <c r="O98" i="8"/>
  <c r="K98" i="8"/>
  <c r="F98" i="8"/>
  <c r="S97" i="8"/>
  <c r="R97" i="8"/>
  <c r="Q97" i="8"/>
  <c r="P97" i="8"/>
  <c r="O97" i="8"/>
  <c r="K97" i="8"/>
  <c r="F97" i="8"/>
  <c r="S96" i="8"/>
  <c r="R96" i="8"/>
  <c r="P96" i="8" s="1"/>
  <c r="Q96" i="8"/>
  <c r="O96" i="8"/>
  <c r="K96" i="8"/>
  <c r="F96" i="8"/>
  <c r="S95" i="8"/>
  <c r="R95" i="8"/>
  <c r="Q95" i="8"/>
  <c r="P95" i="8" s="1"/>
  <c r="O95" i="8"/>
  <c r="K95" i="8"/>
  <c r="F95" i="8"/>
  <c r="S94" i="8"/>
  <c r="R94" i="8"/>
  <c r="Q94" i="8"/>
  <c r="P94" i="8"/>
  <c r="O94" i="8"/>
  <c r="K94" i="8"/>
  <c r="F94" i="8"/>
  <c r="S93" i="8"/>
  <c r="R93" i="8"/>
  <c r="Q93" i="8"/>
  <c r="P93" i="8"/>
  <c r="O93" i="8"/>
  <c r="K93" i="8"/>
  <c r="F93" i="8"/>
  <c r="S92" i="8"/>
  <c r="R92" i="8"/>
  <c r="P92" i="8" s="1"/>
  <c r="Q92" i="8"/>
  <c r="O92" i="8"/>
  <c r="K92" i="8"/>
  <c r="F92" i="8"/>
  <c r="S91" i="8"/>
  <c r="R91" i="8"/>
  <c r="Q91" i="8"/>
  <c r="P91" i="8" s="1"/>
  <c r="O91" i="8"/>
  <c r="K91" i="8"/>
  <c r="F91" i="8"/>
  <c r="S90" i="8"/>
  <c r="R90" i="8"/>
  <c r="Q90" i="8"/>
  <c r="P90" i="8"/>
  <c r="O90" i="8"/>
  <c r="K90" i="8"/>
  <c r="F90" i="8"/>
  <c r="S89" i="8"/>
  <c r="R89" i="8"/>
  <c r="Q89" i="8"/>
  <c r="P89" i="8"/>
  <c r="O89" i="8"/>
  <c r="K89" i="8"/>
  <c r="F89" i="8"/>
  <c r="S88" i="8"/>
  <c r="R88" i="8"/>
  <c r="P88" i="8" s="1"/>
  <c r="Q88" i="8"/>
  <c r="O88" i="8"/>
  <c r="K88" i="8"/>
  <c r="F88" i="8"/>
  <c r="S87" i="8"/>
  <c r="R87" i="8"/>
  <c r="Q87" i="8"/>
  <c r="P87" i="8" s="1"/>
  <c r="O87" i="8"/>
  <c r="K87" i="8"/>
  <c r="F87" i="8"/>
  <c r="S86" i="8"/>
  <c r="R86" i="8"/>
  <c r="Q86" i="8"/>
  <c r="P86" i="8"/>
  <c r="O86" i="8"/>
  <c r="K86" i="8"/>
  <c r="F86" i="8"/>
  <c r="S85" i="8"/>
  <c r="R85" i="8"/>
  <c r="Q85" i="8"/>
  <c r="P85" i="8"/>
  <c r="O85" i="8"/>
  <c r="K85" i="8"/>
  <c r="F85" i="8"/>
  <c r="S84" i="8"/>
  <c r="R84" i="8"/>
  <c r="P84" i="8" s="1"/>
  <c r="Q84" i="8"/>
  <c r="O84" i="8"/>
  <c r="K84" i="8"/>
  <c r="F84" i="8"/>
  <c r="S83" i="8"/>
  <c r="R83" i="8"/>
  <c r="Q83" i="8"/>
  <c r="P83" i="8" s="1"/>
  <c r="O83" i="8"/>
  <c r="K83" i="8"/>
  <c r="F83" i="8"/>
  <c r="S82" i="8"/>
  <c r="R82" i="8"/>
  <c r="Q82" i="8"/>
  <c r="P82" i="8"/>
  <c r="O82" i="8"/>
  <c r="K82" i="8"/>
  <c r="F82" i="8"/>
  <c r="S81" i="8"/>
  <c r="R81" i="8"/>
  <c r="Q81" i="8"/>
  <c r="P81" i="8"/>
  <c r="O81" i="8"/>
  <c r="K81" i="8"/>
  <c r="F81" i="8"/>
  <c r="S80" i="8"/>
  <c r="R80" i="8"/>
  <c r="P80" i="8" s="1"/>
  <c r="Q80" i="8"/>
  <c r="O80" i="8"/>
  <c r="K80" i="8"/>
  <c r="F80" i="8"/>
  <c r="S79" i="8"/>
  <c r="R79" i="8"/>
  <c r="Q79" i="8"/>
  <c r="P79" i="8" s="1"/>
  <c r="O79" i="8"/>
  <c r="K79" i="8"/>
  <c r="F79" i="8"/>
  <c r="S78" i="8"/>
  <c r="R78" i="8"/>
  <c r="Q78" i="8"/>
  <c r="P78" i="8"/>
  <c r="O78" i="8"/>
  <c r="K78" i="8"/>
  <c r="F78" i="8"/>
  <c r="S77" i="8"/>
  <c r="R77" i="8"/>
  <c r="Q77" i="8"/>
  <c r="P77" i="8"/>
  <c r="O77" i="8"/>
  <c r="K77" i="8"/>
  <c r="F77" i="8"/>
  <c r="S76" i="8"/>
  <c r="R76" i="8"/>
  <c r="P76" i="8" s="1"/>
  <c r="Q76" i="8"/>
  <c r="O76" i="8"/>
  <c r="K76" i="8"/>
  <c r="F76" i="8"/>
  <c r="S75" i="8"/>
  <c r="R75" i="8"/>
  <c r="Q75" i="8"/>
  <c r="P75" i="8" s="1"/>
  <c r="O75" i="8"/>
  <c r="K75" i="8"/>
  <c r="F75" i="8"/>
  <c r="S74" i="8"/>
  <c r="R74" i="8"/>
  <c r="Q74" i="8"/>
  <c r="P74" i="8"/>
  <c r="O74" i="8"/>
  <c r="K74" i="8"/>
  <c r="F74" i="8"/>
  <c r="S73" i="8"/>
  <c r="R73" i="8"/>
  <c r="Q73" i="8"/>
  <c r="P73" i="8"/>
  <c r="O73" i="8"/>
  <c r="K73" i="8"/>
  <c r="F73" i="8"/>
  <c r="S72" i="8"/>
  <c r="R72" i="8"/>
  <c r="P72" i="8" s="1"/>
  <c r="Q72" i="8"/>
  <c r="O72" i="8"/>
  <c r="K72" i="8"/>
  <c r="F72" i="8"/>
  <c r="S71" i="8"/>
  <c r="R71" i="8"/>
  <c r="Q71" i="8"/>
  <c r="P71" i="8" s="1"/>
  <c r="O71" i="8"/>
  <c r="K71" i="8"/>
  <c r="F71" i="8"/>
  <c r="S70" i="8"/>
  <c r="R70" i="8"/>
  <c r="Q70" i="8"/>
  <c r="P70" i="8"/>
  <c r="O70" i="8"/>
  <c r="K70" i="8"/>
  <c r="F70" i="8"/>
  <c r="S69" i="8"/>
  <c r="R69" i="8"/>
  <c r="Q69" i="8"/>
  <c r="P69" i="8"/>
  <c r="O69" i="8"/>
  <c r="K69" i="8"/>
  <c r="F69" i="8"/>
  <c r="S68" i="8"/>
  <c r="R68" i="8"/>
  <c r="P68" i="8" s="1"/>
  <c r="Q68" i="8"/>
  <c r="O68" i="8"/>
  <c r="K68" i="8"/>
  <c r="F68" i="8"/>
  <c r="S67" i="8"/>
  <c r="R67" i="8"/>
  <c r="Q67" i="8"/>
  <c r="P67" i="8" s="1"/>
  <c r="O67" i="8"/>
  <c r="K67" i="8"/>
  <c r="F67" i="8"/>
  <c r="S66" i="8"/>
  <c r="R66" i="8"/>
  <c r="Q66" i="8"/>
  <c r="P66" i="8"/>
  <c r="O66" i="8"/>
  <c r="K66" i="8"/>
  <c r="F66" i="8"/>
  <c r="S65" i="8"/>
  <c r="R65" i="8"/>
  <c r="Q65" i="8"/>
  <c r="P65" i="8"/>
  <c r="O65" i="8"/>
  <c r="K65" i="8"/>
  <c r="F65" i="8"/>
  <c r="S64" i="8"/>
  <c r="R64" i="8"/>
  <c r="P64" i="8" s="1"/>
  <c r="Q64" i="8"/>
  <c r="O64" i="8"/>
  <c r="K64" i="8"/>
  <c r="F64" i="8"/>
  <c r="S63" i="8"/>
  <c r="R63" i="8"/>
  <c r="Q63" i="8"/>
  <c r="P63" i="8" s="1"/>
  <c r="O63" i="8"/>
  <c r="K63" i="8"/>
  <c r="F63" i="8"/>
  <c r="S62" i="8"/>
  <c r="R62" i="8"/>
  <c r="Q62" i="8"/>
  <c r="P62" i="8"/>
  <c r="O62" i="8"/>
  <c r="K62" i="8"/>
  <c r="F62" i="8"/>
  <c r="S61" i="8"/>
  <c r="R61" i="8"/>
  <c r="Q61" i="8"/>
  <c r="P61" i="8"/>
  <c r="O61" i="8"/>
  <c r="K61" i="8"/>
  <c r="F61" i="8"/>
  <c r="S60" i="8"/>
  <c r="R60" i="8"/>
  <c r="P60" i="8" s="1"/>
  <c r="Q60" i="8"/>
  <c r="O60" i="8"/>
  <c r="K60" i="8"/>
  <c r="F60" i="8"/>
  <c r="S59" i="8"/>
  <c r="R59" i="8"/>
  <c r="Q59" i="8"/>
  <c r="P59" i="8" s="1"/>
  <c r="O59" i="8"/>
  <c r="K59" i="8"/>
  <c r="F59" i="8"/>
  <c r="S58" i="8"/>
  <c r="R58" i="8"/>
  <c r="Q58" i="8"/>
  <c r="P58" i="8"/>
  <c r="O58" i="8"/>
  <c r="K58" i="8"/>
  <c r="F58" i="8"/>
  <c r="S57" i="8"/>
  <c r="R57" i="8"/>
  <c r="Q57" i="8"/>
  <c r="P57" i="8"/>
  <c r="O57" i="8"/>
  <c r="K57" i="8"/>
  <c r="F57" i="8"/>
  <c r="S56" i="8"/>
  <c r="R56" i="8"/>
  <c r="P56" i="8" s="1"/>
  <c r="Q56" i="8"/>
  <c r="O56" i="8"/>
  <c r="K56" i="8"/>
  <c r="F56" i="8"/>
  <c r="S55" i="8"/>
  <c r="R55" i="8"/>
  <c r="Q55" i="8"/>
  <c r="P55" i="8" s="1"/>
  <c r="O55" i="8"/>
  <c r="K55" i="8"/>
  <c r="F55" i="8"/>
  <c r="S54" i="8"/>
  <c r="R54" i="8"/>
  <c r="Q54" i="8"/>
  <c r="P54" i="8"/>
  <c r="O54" i="8"/>
  <c r="K54" i="8"/>
  <c r="F54" i="8"/>
  <c r="S53" i="8"/>
  <c r="R53" i="8"/>
  <c r="Q53" i="8"/>
  <c r="P53" i="8"/>
  <c r="O53" i="8"/>
  <c r="K53" i="8"/>
  <c r="F53" i="8"/>
  <c r="S52" i="8"/>
  <c r="R52" i="8"/>
  <c r="P52" i="8" s="1"/>
  <c r="Q52" i="8"/>
  <c r="O52" i="8"/>
  <c r="K52" i="8"/>
  <c r="F52" i="8"/>
  <c r="S51" i="8"/>
  <c r="R51" i="8"/>
  <c r="Q51" i="8"/>
  <c r="P51" i="8" s="1"/>
  <c r="O51" i="8"/>
  <c r="K51" i="8"/>
  <c r="F51" i="8"/>
  <c r="S50" i="8"/>
  <c r="R50" i="8"/>
  <c r="Q50" i="8"/>
  <c r="P50" i="8"/>
  <c r="O50" i="8"/>
  <c r="K50" i="8"/>
  <c r="F50" i="8"/>
  <c r="S49" i="8"/>
  <c r="R49" i="8"/>
  <c r="Q49" i="8"/>
  <c r="P49" i="8"/>
  <c r="O49" i="8"/>
  <c r="K49" i="8"/>
  <c r="F49" i="8"/>
  <c r="S48" i="8"/>
  <c r="R48" i="8"/>
  <c r="P48" i="8" s="1"/>
  <c r="Q48" i="8"/>
  <c r="O48" i="8"/>
  <c r="K48" i="8"/>
  <c r="F48" i="8"/>
  <c r="S47" i="8"/>
  <c r="R47" i="8"/>
  <c r="Q47" i="8"/>
  <c r="P47" i="8" s="1"/>
  <c r="O47" i="8"/>
  <c r="K47" i="8"/>
  <c r="F47" i="8"/>
  <c r="S46" i="8"/>
  <c r="R46" i="8"/>
  <c r="Q46" i="8"/>
  <c r="P46" i="8"/>
  <c r="O46" i="8"/>
  <c r="K46" i="8"/>
  <c r="F46" i="8"/>
  <c r="S45" i="8"/>
  <c r="R45" i="8"/>
  <c r="Q45" i="8"/>
  <c r="P45" i="8"/>
  <c r="O45" i="8"/>
  <c r="K45" i="8"/>
  <c r="F45" i="8"/>
  <c r="S44" i="8"/>
  <c r="R44" i="8"/>
  <c r="P44" i="8" s="1"/>
  <c r="Q44" i="8"/>
  <c r="O44" i="8"/>
  <c r="K44" i="8"/>
  <c r="F44" i="8"/>
  <c r="S43" i="8"/>
  <c r="R43" i="8"/>
  <c r="Q43" i="8"/>
  <c r="P43" i="8" s="1"/>
  <c r="O43" i="8"/>
  <c r="K43" i="8"/>
  <c r="F43" i="8"/>
  <c r="S42" i="8"/>
  <c r="R42" i="8"/>
  <c r="Q42" i="8"/>
  <c r="P42" i="8"/>
  <c r="O42" i="8"/>
  <c r="K42" i="8"/>
  <c r="F42" i="8"/>
  <c r="S41" i="8"/>
  <c r="R41" i="8"/>
  <c r="Q41" i="8"/>
  <c r="P41" i="8"/>
  <c r="O41" i="8"/>
  <c r="K41" i="8"/>
  <c r="F41" i="8"/>
  <c r="S40" i="8"/>
  <c r="R40" i="8"/>
  <c r="P40" i="8" s="1"/>
  <c r="Q40" i="8"/>
  <c r="O40" i="8"/>
  <c r="K40" i="8"/>
  <c r="F40" i="8"/>
  <c r="S39" i="8"/>
  <c r="R39" i="8"/>
  <c r="Q39" i="8"/>
  <c r="P39" i="8" s="1"/>
  <c r="O39" i="8"/>
  <c r="K39" i="8"/>
  <c r="F39" i="8"/>
  <c r="S38" i="8"/>
  <c r="R38" i="8"/>
  <c r="Q38" i="8"/>
  <c r="P38" i="8"/>
  <c r="O38" i="8"/>
  <c r="K38" i="8"/>
  <c r="F38" i="8"/>
  <c r="S37" i="8"/>
  <c r="R37" i="8"/>
  <c r="Q37" i="8"/>
  <c r="P37" i="8"/>
  <c r="O37" i="8"/>
  <c r="K37" i="8"/>
  <c r="F37" i="8"/>
  <c r="S36" i="8"/>
  <c r="R36" i="8"/>
  <c r="P36" i="8" s="1"/>
  <c r="Q36" i="8"/>
  <c r="O36" i="8"/>
  <c r="K36" i="8"/>
  <c r="F36" i="8"/>
  <c r="S35" i="8"/>
  <c r="R35" i="8"/>
  <c r="Q35" i="8"/>
  <c r="P35" i="8" s="1"/>
  <c r="O35" i="8"/>
  <c r="K35" i="8"/>
  <c r="F35" i="8"/>
  <c r="S34" i="8"/>
  <c r="R34" i="8"/>
  <c r="Q34" i="8"/>
  <c r="P34" i="8"/>
  <c r="O34" i="8"/>
  <c r="K34" i="8"/>
  <c r="F34" i="8"/>
  <c r="S33" i="8"/>
  <c r="R33" i="8"/>
  <c r="Q33" i="8"/>
  <c r="P33" i="8"/>
  <c r="O33" i="8"/>
  <c r="K33" i="8"/>
  <c r="F33" i="8"/>
  <c r="S32" i="8"/>
  <c r="R32" i="8"/>
  <c r="P32" i="8" s="1"/>
  <c r="Q32" i="8"/>
  <c r="O32" i="8"/>
  <c r="K32" i="8"/>
  <c r="F32" i="8"/>
  <c r="S31" i="8"/>
  <c r="R31" i="8"/>
  <c r="Q31" i="8"/>
  <c r="P31" i="8" s="1"/>
  <c r="O31" i="8"/>
  <c r="K31" i="8"/>
  <c r="F31" i="8"/>
  <c r="S30" i="8"/>
  <c r="R30" i="8"/>
  <c r="Q30" i="8"/>
  <c r="P30" i="8"/>
  <c r="O30" i="8"/>
  <c r="K30" i="8"/>
  <c r="F30" i="8"/>
  <c r="S29" i="8"/>
  <c r="R29" i="8"/>
  <c r="Q29" i="8"/>
  <c r="P29" i="8"/>
  <c r="O29" i="8"/>
  <c r="K29" i="8"/>
  <c r="F29" i="8"/>
  <c r="S28" i="8"/>
  <c r="R28" i="8"/>
  <c r="P28" i="8" s="1"/>
  <c r="Q28" i="8"/>
  <c r="O28" i="8"/>
  <c r="K28" i="8"/>
  <c r="F28" i="8"/>
  <c r="S27" i="8"/>
  <c r="R27" i="8"/>
  <c r="Q27" i="8"/>
  <c r="P27" i="8" s="1"/>
  <c r="O27" i="8"/>
  <c r="K27" i="8"/>
  <c r="F27" i="8"/>
  <c r="S26" i="8"/>
  <c r="R26" i="8"/>
  <c r="Q26" i="8"/>
  <c r="P26" i="8"/>
  <c r="O26" i="8"/>
  <c r="K26" i="8"/>
  <c r="F26" i="8"/>
  <c r="S25" i="8"/>
  <c r="R25" i="8"/>
  <c r="Q25" i="8"/>
  <c r="P25" i="8"/>
  <c r="O25" i="8"/>
  <c r="K25" i="8"/>
  <c r="F25" i="8"/>
  <c r="S24" i="8"/>
  <c r="R24" i="8"/>
  <c r="P24" i="8" s="1"/>
  <c r="Q24" i="8"/>
  <c r="O24" i="8"/>
  <c r="K24" i="8"/>
  <c r="F24" i="8"/>
  <c r="S23" i="8"/>
  <c r="R23" i="8"/>
  <c r="Q23" i="8"/>
  <c r="P23" i="8" s="1"/>
  <c r="O23" i="8"/>
  <c r="K23" i="8"/>
  <c r="F23" i="8"/>
  <c r="S22" i="8"/>
  <c r="R22" i="8"/>
  <c r="Q22" i="8"/>
  <c r="P22" i="8"/>
  <c r="O22" i="8"/>
  <c r="K22" i="8"/>
  <c r="F22" i="8"/>
  <c r="S21" i="8"/>
  <c r="R21" i="8"/>
  <c r="Q21" i="8"/>
  <c r="P21" i="8"/>
  <c r="O21" i="8"/>
  <c r="K21" i="8"/>
  <c r="F21" i="8"/>
  <c r="S20" i="8"/>
  <c r="R20" i="8"/>
  <c r="P20" i="8" s="1"/>
  <c r="Q20" i="8"/>
  <c r="O20" i="8"/>
  <c r="K20" i="8"/>
  <c r="F20" i="8"/>
  <c r="S19" i="8"/>
  <c r="R19" i="8"/>
  <c r="Q19" i="8"/>
  <c r="P19" i="8" s="1"/>
  <c r="O19" i="8"/>
  <c r="K19" i="8"/>
  <c r="F19" i="8"/>
  <c r="S18" i="8"/>
  <c r="R18" i="8"/>
  <c r="Q18" i="8"/>
  <c r="P18" i="8"/>
  <c r="O18" i="8"/>
  <c r="K18" i="8"/>
  <c r="F18" i="8"/>
  <c r="S17" i="8"/>
  <c r="R17" i="8"/>
  <c r="Q17" i="8"/>
  <c r="P17" i="8"/>
  <c r="O17" i="8"/>
  <c r="K17" i="8"/>
  <c r="F17" i="8"/>
  <c r="S16" i="8"/>
  <c r="R16" i="8"/>
  <c r="P16" i="8" s="1"/>
  <c r="Q16" i="8"/>
  <c r="O16" i="8"/>
  <c r="K16" i="8"/>
  <c r="F16" i="8"/>
  <c r="S15" i="8"/>
  <c r="R15" i="8"/>
  <c r="Q15" i="8"/>
  <c r="P15" i="8" s="1"/>
  <c r="O15" i="8"/>
  <c r="K15" i="8"/>
  <c r="F15" i="8"/>
  <c r="S14" i="8"/>
  <c r="R14" i="8"/>
  <c r="Q14" i="8"/>
  <c r="P14" i="8"/>
  <c r="O14" i="8"/>
  <c r="K14" i="8"/>
  <c r="F14" i="8"/>
  <c r="S13" i="8"/>
  <c r="R13" i="8"/>
  <c r="Q13" i="8"/>
  <c r="P13" i="8"/>
  <c r="O13" i="8"/>
  <c r="K13" i="8"/>
  <c r="F13" i="8"/>
  <c r="S12" i="8"/>
  <c r="R12" i="8"/>
  <c r="P12" i="8" s="1"/>
  <c r="Q12" i="8"/>
  <c r="O12" i="8"/>
  <c r="K12" i="8"/>
  <c r="F12" i="8"/>
  <c r="S11" i="8"/>
  <c r="R11" i="8"/>
  <c r="Q11" i="8"/>
  <c r="P11" i="8" s="1"/>
  <c r="O11" i="8"/>
  <c r="K11" i="8"/>
  <c r="F11" i="8"/>
  <c r="S10" i="8"/>
  <c r="R10" i="8"/>
  <c r="Q10" i="8"/>
  <c r="Q136" i="8" s="1"/>
  <c r="P10" i="8"/>
  <c r="O10" i="8"/>
  <c r="K10" i="8"/>
  <c r="F10" i="8"/>
  <c r="S9" i="8"/>
  <c r="R9" i="8"/>
  <c r="Q9" i="8"/>
  <c r="P9" i="8"/>
  <c r="O9" i="8"/>
  <c r="K9" i="8"/>
  <c r="F9" i="8"/>
  <c r="S8" i="8"/>
  <c r="S136" i="8" s="1"/>
  <c r="R8" i="8"/>
  <c r="R136" i="8" s="1"/>
  <c r="Q8" i="8"/>
  <c r="O8" i="8"/>
  <c r="O136" i="8" s="1"/>
  <c r="K8" i="8"/>
  <c r="K136" i="8" s="1"/>
  <c r="F8" i="8"/>
  <c r="F136" i="8" s="1"/>
  <c r="P8" i="8" l="1"/>
  <c r="P136" i="8" s="1"/>
  <c r="N136" i="7" l="1"/>
  <c r="M136" i="7"/>
  <c r="L136" i="7"/>
  <c r="J136" i="7"/>
  <c r="I136" i="7"/>
  <c r="H136" i="7"/>
  <c r="G136" i="7"/>
  <c r="E136" i="7"/>
  <c r="D136" i="7"/>
  <c r="S134" i="7"/>
  <c r="R134" i="7"/>
  <c r="Q134" i="7"/>
  <c r="P134" i="7"/>
  <c r="O134" i="7"/>
  <c r="K134" i="7"/>
  <c r="F134" i="7"/>
  <c r="S133" i="7"/>
  <c r="R133" i="7"/>
  <c r="Q133" i="7"/>
  <c r="P133" i="7"/>
  <c r="O133" i="7"/>
  <c r="K133" i="7"/>
  <c r="F133" i="7"/>
  <c r="S132" i="7"/>
  <c r="R132" i="7"/>
  <c r="Q132" i="7"/>
  <c r="P132" i="7" s="1"/>
  <c r="O132" i="7"/>
  <c r="K132" i="7"/>
  <c r="F132" i="7"/>
  <c r="S131" i="7"/>
  <c r="R131" i="7"/>
  <c r="Q131" i="7"/>
  <c r="P131" i="7" s="1"/>
  <c r="O131" i="7"/>
  <c r="K131" i="7"/>
  <c r="F131" i="7"/>
  <c r="S130" i="7"/>
  <c r="R130" i="7"/>
  <c r="Q130" i="7"/>
  <c r="P130" i="7"/>
  <c r="O130" i="7"/>
  <c r="K130" i="7"/>
  <c r="F130" i="7"/>
  <c r="S129" i="7"/>
  <c r="R129" i="7"/>
  <c r="Q129" i="7"/>
  <c r="P129" i="7"/>
  <c r="O129" i="7"/>
  <c r="K129" i="7"/>
  <c r="F129" i="7"/>
  <c r="S128" i="7"/>
  <c r="R128" i="7"/>
  <c r="Q128" i="7"/>
  <c r="P128" i="7" s="1"/>
  <c r="O128" i="7"/>
  <c r="K128" i="7"/>
  <c r="F128" i="7"/>
  <c r="S127" i="7"/>
  <c r="R127" i="7"/>
  <c r="Q127" i="7"/>
  <c r="P127" i="7" s="1"/>
  <c r="O127" i="7"/>
  <c r="K127" i="7"/>
  <c r="F127" i="7"/>
  <c r="S126" i="7"/>
  <c r="R126" i="7"/>
  <c r="Q126" i="7"/>
  <c r="P126" i="7"/>
  <c r="O126" i="7"/>
  <c r="K126" i="7"/>
  <c r="F126" i="7"/>
  <c r="S125" i="7"/>
  <c r="R125" i="7"/>
  <c r="Q125" i="7"/>
  <c r="P125" i="7"/>
  <c r="O125" i="7"/>
  <c r="K125" i="7"/>
  <c r="F125" i="7"/>
  <c r="S124" i="7"/>
  <c r="R124" i="7"/>
  <c r="Q124" i="7"/>
  <c r="P124" i="7" s="1"/>
  <c r="O124" i="7"/>
  <c r="K124" i="7"/>
  <c r="F124" i="7"/>
  <c r="S123" i="7"/>
  <c r="R123" i="7"/>
  <c r="Q123" i="7"/>
  <c r="P123" i="7" s="1"/>
  <c r="O123" i="7"/>
  <c r="K123" i="7"/>
  <c r="F123" i="7"/>
  <c r="S122" i="7"/>
  <c r="R122" i="7"/>
  <c r="Q122" i="7"/>
  <c r="P122" i="7"/>
  <c r="O122" i="7"/>
  <c r="K122" i="7"/>
  <c r="F122" i="7"/>
  <c r="S121" i="7"/>
  <c r="R121" i="7"/>
  <c r="P121" i="7" s="1"/>
  <c r="Q121" i="7"/>
  <c r="O121" i="7"/>
  <c r="K121" i="7"/>
  <c r="F121" i="7"/>
  <c r="S120" i="7"/>
  <c r="R120" i="7"/>
  <c r="Q120" i="7"/>
  <c r="P120" i="7" s="1"/>
  <c r="O120" i="7"/>
  <c r="K120" i="7"/>
  <c r="F120" i="7"/>
  <c r="S119" i="7"/>
  <c r="R119" i="7"/>
  <c r="Q119" i="7"/>
  <c r="P119" i="7" s="1"/>
  <c r="O119" i="7"/>
  <c r="K119" i="7"/>
  <c r="F119" i="7"/>
  <c r="S118" i="7"/>
  <c r="R118" i="7"/>
  <c r="Q118" i="7"/>
  <c r="P118" i="7"/>
  <c r="O118" i="7"/>
  <c r="K118" i="7"/>
  <c r="F118" i="7"/>
  <c r="S117" i="7"/>
  <c r="R117" i="7"/>
  <c r="P117" i="7" s="1"/>
  <c r="Q117" i="7"/>
  <c r="O117" i="7"/>
  <c r="K117" i="7"/>
  <c r="F117" i="7"/>
  <c r="S116" i="7"/>
  <c r="R116" i="7"/>
  <c r="Q116" i="7"/>
  <c r="P116" i="7" s="1"/>
  <c r="O116" i="7"/>
  <c r="K116" i="7"/>
  <c r="F116" i="7"/>
  <c r="S115" i="7"/>
  <c r="R115" i="7"/>
  <c r="Q115" i="7"/>
  <c r="P115" i="7" s="1"/>
  <c r="O115" i="7"/>
  <c r="K115" i="7"/>
  <c r="F115" i="7"/>
  <c r="S114" i="7"/>
  <c r="R114" i="7"/>
  <c r="Q114" i="7"/>
  <c r="P114" i="7"/>
  <c r="O114" i="7"/>
  <c r="K114" i="7"/>
  <c r="F114" i="7"/>
  <c r="S113" i="7"/>
  <c r="R113" i="7"/>
  <c r="P113" i="7" s="1"/>
  <c r="Q113" i="7"/>
  <c r="O113" i="7"/>
  <c r="K113" i="7"/>
  <c r="F113" i="7"/>
  <c r="S112" i="7"/>
  <c r="R112" i="7"/>
  <c r="Q112" i="7"/>
  <c r="P112" i="7" s="1"/>
  <c r="O112" i="7"/>
  <c r="K112" i="7"/>
  <c r="F112" i="7"/>
  <c r="S111" i="7"/>
  <c r="R111" i="7"/>
  <c r="Q111" i="7"/>
  <c r="P111" i="7" s="1"/>
  <c r="O111" i="7"/>
  <c r="K111" i="7"/>
  <c r="F111" i="7"/>
  <c r="S110" i="7"/>
  <c r="R110" i="7"/>
  <c r="Q110" i="7"/>
  <c r="P110" i="7"/>
  <c r="O110" i="7"/>
  <c r="K110" i="7"/>
  <c r="F110" i="7"/>
  <c r="S109" i="7"/>
  <c r="R109" i="7"/>
  <c r="P109" i="7" s="1"/>
  <c r="Q109" i="7"/>
  <c r="O109" i="7"/>
  <c r="K109" i="7"/>
  <c r="F109" i="7"/>
  <c r="S108" i="7"/>
  <c r="R108" i="7"/>
  <c r="Q108" i="7"/>
  <c r="P108" i="7" s="1"/>
  <c r="O108" i="7"/>
  <c r="K108" i="7"/>
  <c r="F108" i="7"/>
  <c r="S107" i="7"/>
  <c r="R107" i="7"/>
  <c r="Q107" i="7"/>
  <c r="P107" i="7" s="1"/>
  <c r="O107" i="7"/>
  <c r="K107" i="7"/>
  <c r="F107" i="7"/>
  <c r="S106" i="7"/>
  <c r="R106" i="7"/>
  <c r="Q106" i="7"/>
  <c r="P106" i="7"/>
  <c r="O106" i="7"/>
  <c r="K106" i="7"/>
  <c r="F106" i="7"/>
  <c r="S105" i="7"/>
  <c r="R105" i="7"/>
  <c r="P105" i="7" s="1"/>
  <c r="Q105" i="7"/>
  <c r="O105" i="7"/>
  <c r="K105" i="7"/>
  <c r="F105" i="7"/>
  <c r="S104" i="7"/>
  <c r="R104" i="7"/>
  <c r="Q104" i="7"/>
  <c r="P104" i="7" s="1"/>
  <c r="O104" i="7"/>
  <c r="K104" i="7"/>
  <c r="F104" i="7"/>
  <c r="S103" i="7"/>
  <c r="R103" i="7"/>
  <c r="Q103" i="7"/>
  <c r="P103" i="7" s="1"/>
  <c r="O103" i="7"/>
  <c r="K103" i="7"/>
  <c r="F103" i="7"/>
  <c r="S102" i="7"/>
  <c r="R102" i="7"/>
  <c r="Q102" i="7"/>
  <c r="P102" i="7"/>
  <c r="O102" i="7"/>
  <c r="K102" i="7"/>
  <c r="F102" i="7"/>
  <c r="S101" i="7"/>
  <c r="R101" i="7"/>
  <c r="P101" i="7" s="1"/>
  <c r="Q101" i="7"/>
  <c r="O101" i="7"/>
  <c r="K101" i="7"/>
  <c r="F101" i="7"/>
  <c r="S100" i="7"/>
  <c r="R100" i="7"/>
  <c r="Q100" i="7"/>
  <c r="P100" i="7" s="1"/>
  <c r="O100" i="7"/>
  <c r="K100" i="7"/>
  <c r="F100" i="7"/>
  <c r="S99" i="7"/>
  <c r="R99" i="7"/>
  <c r="Q99" i="7"/>
  <c r="P99" i="7" s="1"/>
  <c r="O99" i="7"/>
  <c r="K99" i="7"/>
  <c r="F99" i="7"/>
  <c r="S98" i="7"/>
  <c r="R98" i="7"/>
  <c r="Q98" i="7"/>
  <c r="P98" i="7"/>
  <c r="O98" i="7"/>
  <c r="K98" i="7"/>
  <c r="F98" i="7"/>
  <c r="S97" i="7"/>
  <c r="R97" i="7"/>
  <c r="P97" i="7" s="1"/>
  <c r="Q97" i="7"/>
  <c r="O97" i="7"/>
  <c r="K97" i="7"/>
  <c r="F97" i="7"/>
  <c r="S96" i="7"/>
  <c r="R96" i="7"/>
  <c r="Q96" i="7"/>
  <c r="P96" i="7" s="1"/>
  <c r="O96" i="7"/>
  <c r="K96" i="7"/>
  <c r="F96" i="7"/>
  <c r="S95" i="7"/>
  <c r="R95" i="7"/>
  <c r="Q95" i="7"/>
  <c r="P95" i="7" s="1"/>
  <c r="O95" i="7"/>
  <c r="K95" i="7"/>
  <c r="F95" i="7"/>
  <c r="S94" i="7"/>
  <c r="R94" i="7"/>
  <c r="Q94" i="7"/>
  <c r="P94" i="7"/>
  <c r="O94" i="7"/>
  <c r="K94" i="7"/>
  <c r="F94" i="7"/>
  <c r="S93" i="7"/>
  <c r="R93" i="7"/>
  <c r="P93" i="7" s="1"/>
  <c r="Q93" i="7"/>
  <c r="O93" i="7"/>
  <c r="K93" i="7"/>
  <c r="F93" i="7"/>
  <c r="S92" i="7"/>
  <c r="R92" i="7"/>
  <c r="Q92" i="7"/>
  <c r="P92" i="7" s="1"/>
  <c r="O92" i="7"/>
  <c r="K92" i="7"/>
  <c r="F92" i="7"/>
  <c r="S91" i="7"/>
  <c r="R91" i="7"/>
  <c r="Q91" i="7"/>
  <c r="P91" i="7" s="1"/>
  <c r="O91" i="7"/>
  <c r="K91" i="7"/>
  <c r="F91" i="7"/>
  <c r="S90" i="7"/>
  <c r="R90" i="7"/>
  <c r="Q90" i="7"/>
  <c r="P90" i="7"/>
  <c r="O90" i="7"/>
  <c r="K90" i="7"/>
  <c r="F90" i="7"/>
  <c r="S89" i="7"/>
  <c r="R89" i="7"/>
  <c r="P89" i="7" s="1"/>
  <c r="Q89" i="7"/>
  <c r="O89" i="7"/>
  <c r="K89" i="7"/>
  <c r="F89" i="7"/>
  <c r="S88" i="7"/>
  <c r="R88" i="7"/>
  <c r="Q88" i="7"/>
  <c r="P88" i="7" s="1"/>
  <c r="O88" i="7"/>
  <c r="K88" i="7"/>
  <c r="F88" i="7"/>
  <c r="S87" i="7"/>
  <c r="R87" i="7"/>
  <c r="Q87" i="7"/>
  <c r="P87" i="7" s="1"/>
  <c r="O87" i="7"/>
  <c r="K87" i="7"/>
  <c r="F87" i="7"/>
  <c r="S86" i="7"/>
  <c r="R86" i="7"/>
  <c r="Q86" i="7"/>
  <c r="P86" i="7"/>
  <c r="O86" i="7"/>
  <c r="K86" i="7"/>
  <c r="F86" i="7"/>
  <c r="S85" i="7"/>
  <c r="R85" i="7"/>
  <c r="P85" i="7" s="1"/>
  <c r="Q85" i="7"/>
  <c r="O85" i="7"/>
  <c r="K85" i="7"/>
  <c r="F85" i="7"/>
  <c r="S84" i="7"/>
  <c r="R84" i="7"/>
  <c r="Q84" i="7"/>
  <c r="P84" i="7" s="1"/>
  <c r="O84" i="7"/>
  <c r="K84" i="7"/>
  <c r="F84" i="7"/>
  <c r="S83" i="7"/>
  <c r="R83" i="7"/>
  <c r="Q83" i="7"/>
  <c r="P83" i="7" s="1"/>
  <c r="O83" i="7"/>
  <c r="K83" i="7"/>
  <c r="F83" i="7"/>
  <c r="S82" i="7"/>
  <c r="R82" i="7"/>
  <c r="Q82" i="7"/>
  <c r="P82" i="7"/>
  <c r="O82" i="7"/>
  <c r="K82" i="7"/>
  <c r="F82" i="7"/>
  <c r="S81" i="7"/>
  <c r="R81" i="7"/>
  <c r="P81" i="7" s="1"/>
  <c r="Q81" i="7"/>
  <c r="O81" i="7"/>
  <c r="K81" i="7"/>
  <c r="F81" i="7"/>
  <c r="S80" i="7"/>
  <c r="R80" i="7"/>
  <c r="Q80" i="7"/>
  <c r="P80" i="7" s="1"/>
  <c r="O80" i="7"/>
  <c r="K80" i="7"/>
  <c r="F80" i="7"/>
  <c r="S79" i="7"/>
  <c r="R79" i="7"/>
  <c r="Q79" i="7"/>
  <c r="P79" i="7" s="1"/>
  <c r="O79" i="7"/>
  <c r="K79" i="7"/>
  <c r="F79" i="7"/>
  <c r="S78" i="7"/>
  <c r="R78" i="7"/>
  <c r="Q78" i="7"/>
  <c r="P78" i="7"/>
  <c r="O78" i="7"/>
  <c r="K78" i="7"/>
  <c r="F78" i="7"/>
  <c r="S77" i="7"/>
  <c r="R77" i="7"/>
  <c r="P77" i="7" s="1"/>
  <c r="Q77" i="7"/>
  <c r="O77" i="7"/>
  <c r="K77" i="7"/>
  <c r="F77" i="7"/>
  <c r="S76" i="7"/>
  <c r="R76" i="7"/>
  <c r="Q76" i="7"/>
  <c r="P76" i="7" s="1"/>
  <c r="O76" i="7"/>
  <c r="K76" i="7"/>
  <c r="F76" i="7"/>
  <c r="S75" i="7"/>
  <c r="R75" i="7"/>
  <c r="Q75" i="7"/>
  <c r="P75" i="7" s="1"/>
  <c r="O75" i="7"/>
  <c r="K75" i="7"/>
  <c r="F75" i="7"/>
  <c r="S74" i="7"/>
  <c r="R74" i="7"/>
  <c r="Q74" i="7"/>
  <c r="P74" i="7"/>
  <c r="O74" i="7"/>
  <c r="K74" i="7"/>
  <c r="F74" i="7"/>
  <c r="S73" i="7"/>
  <c r="R73" i="7"/>
  <c r="P73" i="7" s="1"/>
  <c r="Q73" i="7"/>
  <c r="O73" i="7"/>
  <c r="K73" i="7"/>
  <c r="F73" i="7"/>
  <c r="S72" i="7"/>
  <c r="R72" i="7"/>
  <c r="Q72" i="7"/>
  <c r="P72" i="7" s="1"/>
  <c r="O72" i="7"/>
  <c r="K72" i="7"/>
  <c r="F72" i="7"/>
  <c r="S71" i="7"/>
  <c r="R71" i="7"/>
  <c r="Q71" i="7"/>
  <c r="P71" i="7" s="1"/>
  <c r="O71" i="7"/>
  <c r="K71" i="7"/>
  <c r="F71" i="7"/>
  <c r="S70" i="7"/>
  <c r="R70" i="7"/>
  <c r="Q70" i="7"/>
  <c r="P70" i="7"/>
  <c r="O70" i="7"/>
  <c r="K70" i="7"/>
  <c r="F70" i="7"/>
  <c r="S69" i="7"/>
  <c r="R69" i="7"/>
  <c r="P69" i="7" s="1"/>
  <c r="Q69" i="7"/>
  <c r="O69" i="7"/>
  <c r="K69" i="7"/>
  <c r="F69" i="7"/>
  <c r="S68" i="7"/>
  <c r="R68" i="7"/>
  <c r="Q68" i="7"/>
  <c r="P68" i="7" s="1"/>
  <c r="O68" i="7"/>
  <c r="K68" i="7"/>
  <c r="F68" i="7"/>
  <c r="S67" i="7"/>
  <c r="R67" i="7"/>
  <c r="Q67" i="7"/>
  <c r="P67" i="7" s="1"/>
  <c r="O67" i="7"/>
  <c r="K67" i="7"/>
  <c r="F67" i="7"/>
  <c r="S66" i="7"/>
  <c r="R66" i="7"/>
  <c r="Q66" i="7"/>
  <c r="P66" i="7"/>
  <c r="O66" i="7"/>
  <c r="K66" i="7"/>
  <c r="F66" i="7"/>
  <c r="S65" i="7"/>
  <c r="R65" i="7"/>
  <c r="P65" i="7" s="1"/>
  <c r="Q65" i="7"/>
  <c r="O65" i="7"/>
  <c r="K65" i="7"/>
  <c r="F65" i="7"/>
  <c r="S64" i="7"/>
  <c r="R64" i="7"/>
  <c r="Q64" i="7"/>
  <c r="P64" i="7" s="1"/>
  <c r="O64" i="7"/>
  <c r="K64" i="7"/>
  <c r="F64" i="7"/>
  <c r="S63" i="7"/>
  <c r="R63" i="7"/>
  <c r="Q63" i="7"/>
  <c r="P63" i="7" s="1"/>
  <c r="O63" i="7"/>
  <c r="K63" i="7"/>
  <c r="F63" i="7"/>
  <c r="S62" i="7"/>
  <c r="R62" i="7"/>
  <c r="Q62" i="7"/>
  <c r="P62" i="7"/>
  <c r="O62" i="7"/>
  <c r="K62" i="7"/>
  <c r="F62" i="7"/>
  <c r="S61" i="7"/>
  <c r="R61" i="7"/>
  <c r="P61" i="7" s="1"/>
  <c r="Q61" i="7"/>
  <c r="O61" i="7"/>
  <c r="K61" i="7"/>
  <c r="F61" i="7"/>
  <c r="S60" i="7"/>
  <c r="R60" i="7"/>
  <c r="Q60" i="7"/>
  <c r="P60" i="7" s="1"/>
  <c r="O60" i="7"/>
  <c r="K60" i="7"/>
  <c r="F60" i="7"/>
  <c r="S59" i="7"/>
  <c r="R59" i="7"/>
  <c r="Q59" i="7"/>
  <c r="P59" i="7" s="1"/>
  <c r="O59" i="7"/>
  <c r="K59" i="7"/>
  <c r="F59" i="7"/>
  <c r="S58" i="7"/>
  <c r="R58" i="7"/>
  <c r="Q58" i="7"/>
  <c r="P58" i="7"/>
  <c r="O58" i="7"/>
  <c r="K58" i="7"/>
  <c r="F58" i="7"/>
  <c r="S57" i="7"/>
  <c r="R57" i="7"/>
  <c r="P57" i="7" s="1"/>
  <c r="Q57" i="7"/>
  <c r="O57" i="7"/>
  <c r="K57" i="7"/>
  <c r="F57" i="7"/>
  <c r="S56" i="7"/>
  <c r="R56" i="7"/>
  <c r="Q56" i="7"/>
  <c r="P56" i="7" s="1"/>
  <c r="O56" i="7"/>
  <c r="K56" i="7"/>
  <c r="F56" i="7"/>
  <c r="S55" i="7"/>
  <c r="R55" i="7"/>
  <c r="Q55" i="7"/>
  <c r="P55" i="7" s="1"/>
  <c r="O55" i="7"/>
  <c r="K55" i="7"/>
  <c r="F55" i="7"/>
  <c r="S54" i="7"/>
  <c r="R54" i="7"/>
  <c r="Q54" i="7"/>
  <c r="P54" i="7"/>
  <c r="O54" i="7"/>
  <c r="K54" i="7"/>
  <c r="F54" i="7"/>
  <c r="S53" i="7"/>
  <c r="R53" i="7"/>
  <c r="P53" i="7" s="1"/>
  <c r="Q53" i="7"/>
  <c r="O53" i="7"/>
  <c r="K53" i="7"/>
  <c r="F53" i="7"/>
  <c r="S52" i="7"/>
  <c r="R52" i="7"/>
  <c r="Q52" i="7"/>
  <c r="P52" i="7" s="1"/>
  <c r="O52" i="7"/>
  <c r="K52" i="7"/>
  <c r="F52" i="7"/>
  <c r="S51" i="7"/>
  <c r="R51" i="7"/>
  <c r="Q51" i="7"/>
  <c r="P51" i="7" s="1"/>
  <c r="O51" i="7"/>
  <c r="K51" i="7"/>
  <c r="F51" i="7"/>
  <c r="S50" i="7"/>
  <c r="R50" i="7"/>
  <c r="Q50" i="7"/>
  <c r="P50" i="7"/>
  <c r="O50" i="7"/>
  <c r="K50" i="7"/>
  <c r="F50" i="7"/>
  <c r="S49" i="7"/>
  <c r="R49" i="7"/>
  <c r="P49" i="7" s="1"/>
  <c r="Q49" i="7"/>
  <c r="O49" i="7"/>
  <c r="K49" i="7"/>
  <c r="F49" i="7"/>
  <c r="S48" i="7"/>
  <c r="R48" i="7"/>
  <c r="Q48" i="7"/>
  <c r="P48" i="7" s="1"/>
  <c r="O48" i="7"/>
  <c r="K48" i="7"/>
  <c r="F48" i="7"/>
  <c r="S47" i="7"/>
  <c r="R47" i="7"/>
  <c r="Q47" i="7"/>
  <c r="P47" i="7" s="1"/>
  <c r="O47" i="7"/>
  <c r="K47" i="7"/>
  <c r="F47" i="7"/>
  <c r="S46" i="7"/>
  <c r="R46" i="7"/>
  <c r="Q46" i="7"/>
  <c r="P46" i="7"/>
  <c r="O46" i="7"/>
  <c r="K46" i="7"/>
  <c r="F46" i="7"/>
  <c r="S45" i="7"/>
  <c r="R45" i="7"/>
  <c r="P45" i="7" s="1"/>
  <c r="Q45" i="7"/>
  <c r="O45" i="7"/>
  <c r="K45" i="7"/>
  <c r="F45" i="7"/>
  <c r="S44" i="7"/>
  <c r="R44" i="7"/>
  <c r="Q44" i="7"/>
  <c r="P44" i="7" s="1"/>
  <c r="O44" i="7"/>
  <c r="K44" i="7"/>
  <c r="F44" i="7"/>
  <c r="S43" i="7"/>
  <c r="R43" i="7"/>
  <c r="Q43" i="7"/>
  <c r="P43" i="7" s="1"/>
  <c r="O43" i="7"/>
  <c r="K43" i="7"/>
  <c r="F43" i="7"/>
  <c r="S42" i="7"/>
  <c r="R42" i="7"/>
  <c r="Q42" i="7"/>
  <c r="P42" i="7"/>
  <c r="O42" i="7"/>
  <c r="K42" i="7"/>
  <c r="F42" i="7"/>
  <c r="S41" i="7"/>
  <c r="R41" i="7"/>
  <c r="P41" i="7" s="1"/>
  <c r="Q41" i="7"/>
  <c r="O41" i="7"/>
  <c r="K41" i="7"/>
  <c r="F41" i="7"/>
  <c r="S40" i="7"/>
  <c r="R40" i="7"/>
  <c r="Q40" i="7"/>
  <c r="P40" i="7" s="1"/>
  <c r="O40" i="7"/>
  <c r="K40" i="7"/>
  <c r="F40" i="7"/>
  <c r="S39" i="7"/>
  <c r="R39" i="7"/>
  <c r="Q39" i="7"/>
  <c r="P39" i="7" s="1"/>
  <c r="O39" i="7"/>
  <c r="K39" i="7"/>
  <c r="F39" i="7"/>
  <c r="S38" i="7"/>
  <c r="R38" i="7"/>
  <c r="Q38" i="7"/>
  <c r="P38" i="7"/>
  <c r="O38" i="7"/>
  <c r="K38" i="7"/>
  <c r="F38" i="7"/>
  <c r="S37" i="7"/>
  <c r="R37" i="7"/>
  <c r="P37" i="7" s="1"/>
  <c r="Q37" i="7"/>
  <c r="O37" i="7"/>
  <c r="K37" i="7"/>
  <c r="F37" i="7"/>
  <c r="S36" i="7"/>
  <c r="R36" i="7"/>
  <c r="Q36" i="7"/>
  <c r="P36" i="7" s="1"/>
  <c r="O36" i="7"/>
  <c r="K36" i="7"/>
  <c r="F36" i="7"/>
  <c r="S35" i="7"/>
  <c r="R35" i="7"/>
  <c r="Q35" i="7"/>
  <c r="P35" i="7" s="1"/>
  <c r="O35" i="7"/>
  <c r="K35" i="7"/>
  <c r="F35" i="7"/>
  <c r="S34" i="7"/>
  <c r="R34" i="7"/>
  <c r="Q34" i="7"/>
  <c r="P34" i="7"/>
  <c r="O34" i="7"/>
  <c r="K34" i="7"/>
  <c r="F34" i="7"/>
  <c r="S33" i="7"/>
  <c r="R33" i="7"/>
  <c r="P33" i="7" s="1"/>
  <c r="Q33" i="7"/>
  <c r="O33" i="7"/>
  <c r="K33" i="7"/>
  <c r="F33" i="7"/>
  <c r="S32" i="7"/>
  <c r="R32" i="7"/>
  <c r="Q32" i="7"/>
  <c r="P32" i="7" s="1"/>
  <c r="O32" i="7"/>
  <c r="K32" i="7"/>
  <c r="F32" i="7"/>
  <c r="S31" i="7"/>
  <c r="R31" i="7"/>
  <c r="Q31" i="7"/>
  <c r="P31" i="7" s="1"/>
  <c r="O31" i="7"/>
  <c r="K31" i="7"/>
  <c r="F31" i="7"/>
  <c r="S30" i="7"/>
  <c r="R30" i="7"/>
  <c r="Q30" i="7"/>
  <c r="P30" i="7"/>
  <c r="O30" i="7"/>
  <c r="K30" i="7"/>
  <c r="F30" i="7"/>
  <c r="S29" i="7"/>
  <c r="R29" i="7"/>
  <c r="P29" i="7" s="1"/>
  <c r="Q29" i="7"/>
  <c r="O29" i="7"/>
  <c r="K29" i="7"/>
  <c r="F29" i="7"/>
  <c r="S28" i="7"/>
  <c r="R28" i="7"/>
  <c r="Q28" i="7"/>
  <c r="P28" i="7" s="1"/>
  <c r="O28" i="7"/>
  <c r="K28" i="7"/>
  <c r="F28" i="7"/>
  <c r="S27" i="7"/>
  <c r="R27" i="7"/>
  <c r="Q27" i="7"/>
  <c r="P27" i="7" s="1"/>
  <c r="O27" i="7"/>
  <c r="K27" i="7"/>
  <c r="F27" i="7"/>
  <c r="S26" i="7"/>
  <c r="R26" i="7"/>
  <c r="Q26" i="7"/>
  <c r="P26" i="7"/>
  <c r="O26" i="7"/>
  <c r="K26" i="7"/>
  <c r="F26" i="7"/>
  <c r="S25" i="7"/>
  <c r="R25" i="7"/>
  <c r="P25" i="7" s="1"/>
  <c r="Q25" i="7"/>
  <c r="O25" i="7"/>
  <c r="K25" i="7"/>
  <c r="F25" i="7"/>
  <c r="S24" i="7"/>
  <c r="R24" i="7"/>
  <c r="Q24" i="7"/>
  <c r="P24" i="7" s="1"/>
  <c r="O24" i="7"/>
  <c r="K24" i="7"/>
  <c r="F24" i="7"/>
  <c r="S23" i="7"/>
  <c r="R23" i="7"/>
  <c r="Q23" i="7"/>
  <c r="P23" i="7" s="1"/>
  <c r="O23" i="7"/>
  <c r="K23" i="7"/>
  <c r="F23" i="7"/>
  <c r="S22" i="7"/>
  <c r="R22" i="7"/>
  <c r="Q22" i="7"/>
  <c r="P22" i="7"/>
  <c r="O22" i="7"/>
  <c r="K22" i="7"/>
  <c r="F22" i="7"/>
  <c r="S21" i="7"/>
  <c r="R21" i="7"/>
  <c r="P21" i="7" s="1"/>
  <c r="Q21" i="7"/>
  <c r="O21" i="7"/>
  <c r="K21" i="7"/>
  <c r="F21" i="7"/>
  <c r="S20" i="7"/>
  <c r="R20" i="7"/>
  <c r="Q20" i="7"/>
  <c r="P20" i="7" s="1"/>
  <c r="O20" i="7"/>
  <c r="K20" i="7"/>
  <c r="F20" i="7"/>
  <c r="S19" i="7"/>
  <c r="R19" i="7"/>
  <c r="Q19" i="7"/>
  <c r="P19" i="7" s="1"/>
  <c r="O19" i="7"/>
  <c r="K19" i="7"/>
  <c r="F19" i="7"/>
  <c r="S18" i="7"/>
  <c r="R18" i="7"/>
  <c r="Q18" i="7"/>
  <c r="P18" i="7"/>
  <c r="O18" i="7"/>
  <c r="K18" i="7"/>
  <c r="F18" i="7"/>
  <c r="S17" i="7"/>
  <c r="R17" i="7"/>
  <c r="P17" i="7" s="1"/>
  <c r="Q17" i="7"/>
  <c r="O17" i="7"/>
  <c r="K17" i="7"/>
  <c r="F17" i="7"/>
  <c r="S16" i="7"/>
  <c r="R16" i="7"/>
  <c r="Q16" i="7"/>
  <c r="P16" i="7" s="1"/>
  <c r="O16" i="7"/>
  <c r="K16" i="7"/>
  <c r="F16" i="7"/>
  <c r="S15" i="7"/>
  <c r="R15" i="7"/>
  <c r="Q15" i="7"/>
  <c r="P15" i="7" s="1"/>
  <c r="O15" i="7"/>
  <c r="K15" i="7"/>
  <c r="F15" i="7"/>
  <c r="S14" i="7"/>
  <c r="R14" i="7"/>
  <c r="Q14" i="7"/>
  <c r="P14" i="7"/>
  <c r="O14" i="7"/>
  <c r="K14" i="7"/>
  <c r="F14" i="7"/>
  <c r="S13" i="7"/>
  <c r="R13" i="7"/>
  <c r="P13" i="7" s="1"/>
  <c r="Q13" i="7"/>
  <c r="O13" i="7"/>
  <c r="K13" i="7"/>
  <c r="F13" i="7"/>
  <c r="S12" i="7"/>
  <c r="R12" i="7"/>
  <c r="Q12" i="7"/>
  <c r="P12" i="7" s="1"/>
  <c r="O12" i="7"/>
  <c r="K12" i="7"/>
  <c r="F12" i="7"/>
  <c r="S11" i="7"/>
  <c r="R11" i="7"/>
  <c r="Q11" i="7"/>
  <c r="P11" i="7" s="1"/>
  <c r="O11" i="7"/>
  <c r="K11" i="7"/>
  <c r="F11" i="7"/>
  <c r="S10" i="7"/>
  <c r="R10" i="7"/>
  <c r="Q10" i="7"/>
  <c r="P10" i="7"/>
  <c r="O10" i="7"/>
  <c r="K10" i="7"/>
  <c r="F10" i="7"/>
  <c r="S9" i="7"/>
  <c r="R9" i="7"/>
  <c r="P9" i="7" s="1"/>
  <c r="Q9" i="7"/>
  <c r="O9" i="7"/>
  <c r="K9" i="7"/>
  <c r="F9" i="7"/>
  <c r="S8" i="7"/>
  <c r="S136" i="7" s="1"/>
  <c r="R8" i="7"/>
  <c r="R136" i="7" s="1"/>
  <c r="Q8" i="7"/>
  <c r="P8" i="7" s="1"/>
  <c r="O8" i="7"/>
  <c r="O136" i="7" s="1"/>
  <c r="K8" i="7"/>
  <c r="K136" i="7" s="1"/>
  <c r="F8" i="7"/>
  <c r="F136" i="7" s="1"/>
  <c r="P136" i="7" l="1"/>
  <c r="Q136" i="7"/>
  <c r="S136" i="6"/>
  <c r="E136" i="6"/>
  <c r="F136" i="6"/>
  <c r="G136" i="6"/>
  <c r="H136" i="6"/>
  <c r="I136" i="6"/>
  <c r="J136" i="6"/>
  <c r="K136" i="6"/>
  <c r="L136" i="6"/>
  <c r="M136" i="6"/>
  <c r="N136" i="6"/>
  <c r="O136" i="6"/>
  <c r="P136" i="6"/>
  <c r="Q136" i="6"/>
  <c r="R136" i="6"/>
  <c r="D136" i="6"/>
</calcChain>
</file>

<file path=xl/sharedStrings.xml><?xml version="1.0" encoding="utf-8"?>
<sst xmlns="http://schemas.openxmlformats.org/spreadsheetml/2006/main" count="1317" uniqueCount="169">
  <si>
    <t>Nombre</t>
  </si>
  <si>
    <t>Cargo</t>
  </si>
  <si>
    <t>Apoyos Asistenciales</t>
  </si>
  <si>
    <t>Elaboró:</t>
  </si>
  <si>
    <t>Lic. Gabriela Ocampo Reyes</t>
  </si>
  <si>
    <t xml:space="preserve">Coordinadora de la Unidad de Registro y Seguimiento </t>
  </si>
  <si>
    <t>Revisó:</t>
  </si>
  <si>
    <t>Mtra. Gabriela de la Cruz Moreno</t>
  </si>
  <si>
    <t xml:space="preserve">Directora de Trabajo Social y Vinculación </t>
  </si>
  <si>
    <t>Autoriza:</t>
  </si>
  <si>
    <t>Lic. Alejandra Lopez Perez Lic. Blanca Ninfa Alvarez Ruiz</t>
  </si>
  <si>
    <t>Coordinadora enlace de la SGO                   
Subdirectora General de Operaciones</t>
  </si>
  <si>
    <t>REGIÓN</t>
  </si>
  <si>
    <t>CLAVE
DEL MUNICIPIO</t>
  </si>
  <si>
    <t>NOMBRE DEL
MUNICIPIO</t>
  </si>
  <si>
    <t>Municipios beneficiados</t>
  </si>
  <si>
    <t>Apoyos Entregados</t>
  </si>
  <si>
    <t xml:space="preserve"> Personas atendidas con apoyo</t>
  </si>
  <si>
    <t>Inversión</t>
  </si>
  <si>
    <t>Despensas</t>
  </si>
  <si>
    <t>Personas atendidas  Despensa</t>
  </si>
  <si>
    <t>Total de Apoyos y Despensas</t>
  </si>
  <si>
    <t>Personas Real Atendidas (Padrón Único de Beneficiarios)</t>
  </si>
  <si>
    <t>Total de Inversión</t>
  </si>
  <si>
    <t>Total</t>
  </si>
  <si>
    <t>H</t>
  </si>
  <si>
    <t>M</t>
  </si>
  <si>
    <t>ACATIC</t>
  </si>
  <si>
    <t>ACATLÁN DE JUÁREZ</t>
  </si>
  <si>
    <t>AHUALULCO DE MERCADO</t>
  </si>
  <si>
    <t>AMACUECA</t>
  </si>
  <si>
    <t>AMATITÁN</t>
  </si>
  <si>
    <t>AMECA</t>
  </si>
  <si>
    <t>SAN JUANITO DE ESCOBEDO</t>
  </si>
  <si>
    <t>ARANDAS</t>
  </si>
  <si>
    <t>EL ARENAL</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</si>
  <si>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</si>
  <si>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</si>
  <si>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</si>
  <si>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</si>
  <si>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</si>
  <si>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</si>
  <si>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</si>
  <si>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</si>
  <si>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</si>
  <si>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</si>
  <si>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</si>
  <si>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</si>
  <si>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</si>
  <si>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</si>
  <si>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COCULA</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</si>
  <si>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</si>
  <si>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</si>
  <si>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</si>
  <si>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</si>
  <si>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</si>
  <si>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</si>
  <si>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</si>
  <si>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</si>
  <si>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</si>
  <si>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</si>
  <si>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</si>
  <si>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</si>
  <si>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</si>
  <si>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</si>
  <si>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</si>
  <si>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</si>
  <si>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</si>
  <si>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</si>
  <si>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</si>
  <si>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</si>
  <si>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</si>
  <si>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</si>
  <si>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</si>
  <si>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JESÚS MARÍA</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</si>
  <si>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</si>
  <si>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</si>
  <si>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</si>
  <si>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</si>
  <si>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</si>
  <si>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</si>
  <si>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</si>
  <si>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</si>
  <si>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</si>
  <si>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</si>
  <si>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</si>
  <si>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</si>
  <si>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</si>
  <si>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</si>
  <si>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</si>
  <si>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</si>
  <si>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</si>
  <si>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</si>
  <si>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</si>
  <si>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</si>
  <si>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</si>
  <si>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</si>
  <si>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</si>
  <si>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</si>
  <si>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</si>
  <si>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</si>
  <si>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MARCOS</t>
  </si>
  <si>
    <t>SAN MARTÍN DE BOLAÑOS</t>
  </si>
  <si>
    <t>SAN MARTÍN HIDALGO</t>
  </si>
  <si>
    <t>SAN MIGUEL EL ALTO</t>
  </si>
  <si>
    <t>GÓMEZ FARÍAS</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</si>
  <si>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</si>
  <si>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</si>
  <si>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</si>
  <si>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</si>
  <si>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</si>
  <si>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</si>
  <si>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</si>
  <si>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</si>
  <si>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</si>
  <si>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</si>
  <si>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</si>
  <si>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</si>
  <si>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</si>
  <si>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</si>
  <si>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</si>
  <si>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</si>
  <si>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</si>
  <si>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</si>
  <si>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</si>
  <si>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</si>
  <si>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</si>
  <si>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</si>
  <si>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</si>
  <si>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</si>
  <si>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</si>
  <si>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</si>
  <si>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</si>
  <si>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</si>
  <si>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</si>
  <si>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</si>
  <si>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</si>
  <si>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</si>
  <si>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</si>
  <si>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</si>
  <si>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</si>
  <si>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</si>
  <si>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</si>
  <si>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</si>
  <si>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</si>
  <si>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</si>
  <si>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</si>
  <si>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</si>
  <si>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</si>
  <si>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</si>
  <si>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</si>
  <si>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</si>
  <si>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OTROS ESTADOS</t>
  </si>
  <si>
    <t>SIN DATOS</t>
  </si>
  <si>
    <t>TOTALES</t>
  </si>
  <si>
    <t>OBSERVACIONES:</t>
  </si>
  <si>
    <t>EN TOTAL SE REGISTRARON 81  USUARIOS EN LA BASE DE DATOS, PERO SOLO SE REGISTRARON 77, YA QUE 4 USUARIOS SE DUPLICAN EN EL MISMO MES</t>
  </si>
  <si>
    <t>EN TOTAL SE REGISTRARON 191  USUARIOS EN LA BASE DE DATOS, PERO SOLO SE REGISTRARON 167, YA QUE 24 USUARIOS SE DUPLICAN EN REPORTEOS ANTERIORES Y/O EL MISMO MES</t>
  </si>
  <si>
    <t>EN LA BASE DE DATOS DE APOYOS ESTAMN REGISTRADOS 36 USUARIOS, PERO SOLO SE REPORTAN 35 YA QUE UNO SE DUPLICA EN EL MISMO MES, EN PADRON DE DESPENSAS SE REGISTRAN 236 USUARIOS PERO SOLO SE REPORTAN 121 BENEFICIARIOS YA QUE 115 SE DUPLICARON EN EL MES O MESES ANTERIORES</t>
  </si>
  <si>
    <t>CABE HACER MENCION QUE LA SRA. MENDOZA BARBA MARIA DEL CARMEN, PERTENECE AL MUNICIPIO DE GUADALAJARA, Y YA ESTABA INTEGRADA EN ESTE DESAGREGADO</t>
  </si>
  <si>
    <t>EN LA BASE DE DATOS DE APOYOS ESTAN REGISTRADOS 52 USUARIOS, PERO SOLO SE REPORTAN 43 YA QUE UNO SE DUPLICA EN EL MISMO MES, EN PADRON DE DESPENSAS SE REGISTRAN 148 USUARIOS PERO SOLO SE REPORTAN 35 BENEFICIARIOS YA QUE 113 SE DUPLICARON EN EL MES O MESES ANTERIORES</t>
  </si>
  <si>
    <t>Lic. Alejandra Lopez Perez 
Lic. Blanca Ninfa Alvarez Ruiz</t>
  </si>
  <si>
    <t xml:space="preserve">En el padrón de apoyos se enlistan a 64 usuarios, pero se registran en el padron real a 51 usuarios ya que 13 se duplicaron </t>
  </si>
  <si>
    <t>En el padrón de apoyos de los 200 beneficiarios resgistrados, 150 de ellos son subsecuentes ya en meses anteriores o en este mismo mes, por lo que en el padron unico se reportan solo 50 personas por primera vez.</t>
  </si>
  <si>
    <t>LOS APOYOS QUE SE OTORGAN DENTRO DE LOS PROGRAMAS SON: DESPENSA, ENSERES DOMESTICOS, IMPLEMENTOS DE REHABILITACION, INSUMO PARA HIGIENE, LECHE, MEDICAMENTOS E INSUMOS PARA LA SALUD,  MEDICOS Y ESTUDIOS ESPECIALIZADOS, PROTESIS, SERVICIOS FUNERARIOS Y/O TRASLADOS DE CUERPO, SILLAS DE RUEDAS, TRANSPORTE, PAÑALES, Y APARATO AUDITIVO.</t>
  </si>
  <si>
    <t>EN EL PADRON DE APOYOS SE REGISTRAN 305  USUARIOS PERO SOLO SE REPORTAN 275 BENEFICIARIOS YA QUE SE DUPLICAN 30 EN EL MES O MESES Y  EN PADRON DE DESPENSAS SE REGISTRAN 273 USUARIOS PERO SOLO SE REPORTAN 100 BENEFICIARIOS YA QUE 173 SE DUPLICARON EN EL MES O MESES ANTERIORES</t>
  </si>
  <si>
    <t xml:space="preserve">CABE MENCIONAR, QUE SE BENEFICIARION A 155 USUARIOS CON SILLAS DE RUEDAS LAS CUALES FUERON POR DONATIVO </t>
  </si>
  <si>
    <t>EN EL PADRON DE APOYOS SE REGISTRAN 215  USUARIOS PERO SOLO SE REPORTAN 182 BENEFICIARIOS YA QUE SE DUPLICAN  EN EL MES O MESES Y  EN PADRON DE DESPENSAS SE REGISTRAN 331 USUARIOS PERO SOLO SE REPORTAN 74 BENEFICIARIOS YA QUE 257 SE DUPLICARON EN EL MES O MESES ANTERIORES</t>
  </si>
  <si>
    <t xml:space="preserve">CABE MENCIONAR, QUE SE BENEFICIARION A 50 USUARIOS CON SILLAS DE RUEDAS LAS CUALES FUERON POR DONATIVO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</si>
</sst>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
    <numFmt numFmtId="165"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theme="0"/>
      <name val="Arial"/>
      <family val="2"/>
    </font>
    <font>
      <b/>
      <sz val="9"/>
      <name val="Arial"/>
      <family val="2"/>
    </font>
    <font>
      <b/>
      <sz val="10"/>
      <color theme="0"/>
      <name val="Calibri"/>
      <family val="2"/>
      <scheme val="minor"/>
    </font>
    <font>
      <b/>
      <sz val="12"/>
      <name val="Arial"/>
      <family val="2"/>
    </font>
    <font>
      <sz val="10"/>
      <color theme="1"/>
      <name val="Arial"/>
      <family val="2"/>
    </font>
    <font>
      <b/>
      <sz val="10"/>
      <name val="Arial"/>
      <family val="2"/>
    </font>
    <font>
      <b/>
      <sz val="16"/>
      <color theme="0"/>
      <name val="Calibri"/>
      <family val="2"/>
      <scheme val="minor"/>
    </font>
    <font>
      <i/>
      <sz val="9"/>
      <color theme="1"/>
      <name val="Calibri"/>
      <family val="2"/>
      <scheme val="minor"/>
    </font>
  </fonts>
  <fills count="2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00000"/>
        <bgColor indexed="64"/>
      </patternFill>
    </fill>
    <fill>
      <patternFill patternType="solid">
        <fgColor rgb="FF236B55"/>
        <bgColor indexed="64"/>
      </patternFill>
    </fill>
    <fill>
      <patternFill patternType="solid">
        <fgColor rgb="FF8493A8"/>
        <bgColor indexed="64"/>
      </patternFill>
    </fill>
    <fill>
      <patternFill patternType="solid">
        <fgColor rgb="FFA88710"/>
        <bgColor indexed="64"/>
      </patternFill>
    </fill>
    <fill>
      <patternFill patternType="solid">
        <fgColor rgb="FF523F22"/>
        <bgColor indexed="64"/>
      </patternFill>
    </fill>
    <fill>
      <patternFill patternType="solid">
        <fgColor rgb="FF271D65"/>
        <bgColor indexed="64"/>
      </patternFill>
    </fill>
    <fill>
      <patternFill patternType="solid">
        <fgColor rgb="FF704A06"/>
        <bgColor indexed="64"/>
      </patternFill>
    </fill>
    <fill>
      <patternFill patternType="solid">
        <fgColor rgb="FF58572B"/>
        <bgColor indexed="64"/>
      </patternFill>
    </fill>
    <fill>
      <patternFill patternType="solid">
        <fgColor rgb="FFBD9267"/>
        <bgColor indexed="64"/>
      </patternFill>
    </fill>
    <fill>
      <patternFill patternType="solid">
        <fgColor rgb="FF4F0909"/>
        <bgColor indexed="64"/>
      </patternFill>
    </fill>
    <fill>
      <patternFill patternType="solid">
        <fgColor rgb="FF623C38"/>
        <bgColor indexed="64"/>
      </patternFill>
    </fill>
    <fill>
      <patternFill patternType="solid">
        <fgColor rgb="FFCC0000"/>
        <bgColor indexed="64"/>
      </patternFill>
    </fill>
    <fill>
      <patternFill patternType="solid">
        <fgColor rgb="FF042DB0"/>
        <bgColor indexed="64"/>
      </patternFill>
    </fill>
    <fill>
      <patternFill patternType="solid">
        <fgColor theme="5" tint="-0.499984740745262"/>
        <bgColor indexed="64"/>
      </patternFill>
    </fill>
    <fill>
      <patternFill patternType="solid">
        <fgColor theme="0"/>
        <bgColor indexed="64"/>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0" fontId="3" fillId="0" borderId="0"/>
    <xf numFmtId="0" fontId="3" fillId="0" borderId="0"/>
    <xf numFmtId="0" fontId="3" fillId="0" borderId="0"/>
    <xf numFmtId="44" fontId="3" fillId="0" borderId="0" applyFont="0" applyFill="0" applyBorder="0" applyAlignment="0" applyProtection="0"/>
    <xf numFmtId="0" fontId="1" fillId="0" borderId="0"/>
    <xf numFmtId="0" fontId="1" fillId="0" borderId="0"/>
  </cellStyleXfs>
  <cellXfs count="344">
    <xf numFmtId="0" fontId="0" fillId="0" borderId="0" xfId="0"/>
    <xf numFmtId="0" fontId="0" fillId="0" borderId="0" xfId="0"/>
    <xf numFmtId="0" fontId="6" fillId="8" borderId="12"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4" borderId="12"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7" borderId="12"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3" fillId="2" borderId="13" xfId="1" applyFont="1" applyFill="1" applyBorder="1" applyAlignment="1" applyProtection="1">
      <alignment horizontal="right" vertical="center"/>
    </xf>
    <xf numFmtId="0" fontId="3" fillId="2" borderId="13" xfId="3" applyFont="1" applyF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cal="center" wrapText="1"/>
    </xf>
    <xf numFmtId="0" fontId="3" fillId="2" borderId="16" xfId="3" applyFont="1" applyFill="1" applyBorder="1" applyProtection="1"/>
    <xf numFmtId="44" fontId="3" fillId="2" borderId="16" xfId="4" applyFont="1" applyFill="1" applyBorder="1" applyProtection="1"/>
    <xf numFmtId="0" fontId="3" fillId="2" borderId="12" xfId="3" applyFont="1" applyFill="1" applyBorder="1" applyProtection="1"/>
    <xf numFmtId="44" fontId="3" fillId="2" borderId="12" xfId="4" applyFont="1" applyFill="1" applyBorder="1" applyProtection="1"/>
    <xf numFmtId="0" fontId="2" fillId="3" borderId="1" xfId="0" applyFont="1" applyFill="1" applyBorder="1" applyAlignment="1">
      <alignment vertical="center"/>
    </xf>
    <xf numFmtId="0" fontId="4" fillId="6" borderId="10" xfId="2" applyFont="1" applyFill="1" applyBorder="1" applyAlignment="1">
      <alignment horizontal="center" vertical="center" wrapText="1"/>
    </xf>
    <xf numFmtId="0" fontId="0" fillId="20" borderId="12" xfId="0" applyFill="1" applyBorder="1" applyProtection="1"/>
    <xf numFmtId="0" fontId="8" fillId="2" borderId="13" xfId="5" applyFont="1" applyFill="1" applyBorder="1" applyAlignment="1">
      <alignment horizontal="center" vertical="center" wrapText="1"/>
    </xf>
    <xf numFmtId="164" fontId="8" fillId="2" borderId="13" xfId="5" applyNumberFormat="1" applyFont="1" applyFill="1" applyBorder="1" applyAlignment="1">
      <alignment horizontal="center"/>
    </xf>
    <xf numFmtId="0" fontId="9" fillId="2" borderId="13" xfId="3" applyFont="1" applyFill="1" applyBorder="1"/>
    <xf numFmtId="3" fontId="7" fillId="2" borderId="15" xfId="1" applyNumberFormat="1" applyFont="1" applyFill="1" applyBorder="1" applyAlignment="1">
      <alignment horizontal="center" vertical="center"/>
    </xf>
    <xf numFmtId="44" fontId="7" fillId="2" borderId="15" xfId="4" applyFont="1" applyFill="1" applyBorder="1" applyAlignment="1">
      <alignment horizontal="center" vertical="center"/>
    </xf>
    <xf numFmtId="44" fontId="7" fillId="2" borderId="15" xfId="4" applyFont="1" applyFill="1" applyBorder="1" applyAlignment="1">
      <alignment horizontal="right" vertical="center"/>
    </xf>
    <xf numFmtId="0" fontId="3" fillId="20" borderId="16" xfId="3" applyFont="1" applyFill="1" applyBorder="1" applyProtection="1">
      <protection locked="0"/>
    </xf>
    <xf numFmtId="0" fontId="3" fillId="20" borderId="12" xfId="3" applyFont="1" applyFill="1" applyBorder="1" applyProtection="1">
      <protection locked="0"/>
    </xf>
    <xf numFmtId="44" fontId="3" fillId="20" borderId="12" xfId="4" applyFont="1" applyFill="1" applyBorder="1" applyProtection="1">
      <protection locked="0"/>
    </xf>
    <xf numFmtId="0" fontId="0" fillId="20" borderId="12" xfId="0" applyFill="1" applyBorder="1" applyProtection="1">
      <protection locked="0"/>
    </xf>
    <xf numFmtId="0" fontId="8" fillId="2" borderId="12" xfId="5" applyFont="1" applyFill="1" applyBorder="1" applyAlignment="1">
      <alignment horizontal="center" vertical="center" wrapText="1"/>
    </xf>
    <xf numFmtId="164" fontId="8" fillId="2" borderId="12" xfId="5" applyNumberFormat="1" applyFont="1" applyFill="1" applyBorder="1" applyAlignment="1">
      <alignment horizontal="center"/>
    </xf>
    <xf numFmtId="0" fontId="9" fillId="2" borderId="12" xfId="3" applyFont="1" applyFill="1" applyBorder="1"/>
    <xf numFmtId="0" fontId="0" fillId="20" borderId="13" xfId="0" applyFill="1" applyBorder="1" applyProtection="1">
      <protection locked="0"/>
    </xf>
    <xf numFmtId="0" fontId="3" fillId="20" borderId="13" xfId="3" applyFont="1" applyFill="1" applyBorder="1" applyProtection="1">
      <protection locked="0"/>
    </xf>
    <xf numFmtId="44" fontId="3" fillId="20" borderId="13" xfId="4" applyFont="1" applyFill="1" applyBorder="1" applyProtection="1">
      <protection locked="0"/>
    </xf>
    <xf numFmtId="0" fontId="0" fillId="21" borderId="0" xfId="0" applyFill="1"/>
    <xf numFmtId="0" fontId="10" fillId="21" borderId="2" xfId="0" applyFont="1" applyFill="1" applyBorder="1" applyAlignment="1">
      <alignment vertical="center" wrapText="1"/>
    </xf>
    <xf numFmtId="0" fontId="0" fillId="21" borderId="0" xfId="0" applyFill="1" applyProtection="1"/>
    <xf numFmtId="0" fontId="0" fillId="21" borderId="0" xfId="0" applyFill="1" applyAlignment="1">
      <alignment horizontal="center"/>
    </xf>
    <xf numFmtId="0" fontId="10" fillId="21" borderId="0" xfId="0" applyFont="1" applyFill="1" applyBorder="1" applyAlignment="1">
      <alignment vertical="center" wrapText="1"/>
    </xf>
    <xf numFmtId="0" fontId="5" fillId="21" borderId="0" xfId="1" applyFont="1" applyFill="1" applyAlignment="1">
      <alignment horizontal="center" vertical="center"/>
    </xf>
    <xf numFmtId="164" fontId="0" fillId="21" borderId="16" xfId="0" applyNumberFormat="1" applyFill="1" applyBorder="1" applyAlignment="1" applyProtection="1">
      <alignment horizontal="center"/>
    </xf>
    <xf numFmtId="0" fontId="0" fillId="21" borderId="16" xfId="0" applyFill="1" applyBorder="1" applyProtection="1"/>
    <xf numFmtId="0" fontId="0" fillId="21" borderId="16" xfId="0" applyFill="1" applyBorder="1" applyProtection="1">
      <protection locked="0"/>
    </xf>
    <xf numFmtId="0" fontId="3" fillId="21" borderId="16" xfId="3" applyFont="1" applyFill="1" applyBorder="1" applyProtection="1">
      <protection locked="0"/>
    </xf>
    <xf numFmtId="44" fontId="3" fillId="21" borderId="16" xfId="4" applyFont="1" applyFill="1" applyBorder="1" applyProtection="1">
      <protection locked="0"/>
    </xf>
    <xf numFmtId="164" fontId="0" fillId="21" borderId="12" xfId="0" applyNumberFormat="1" applyFill="1" applyBorder="1" applyAlignment="1" applyProtection="1">
      <alignment horizontal="center"/>
    </xf>
    <xf numFmtId="0" fontId="0" fillId="21" borderId="12" xfId="0" applyFill="1" applyBorder="1" applyProtection="1"/>
    <xf numFmtId="0" fontId="0" fillId="21" borderId="12" xfId="0" applyFill="1" applyBorder="1" applyProtection="1">
      <protection locked="0"/>
    </xf>
    <xf numFmtId="0" fontId="3" fillId="21" borderId="12" xfId="3" applyFont="1" applyFill="1" applyBorder="1" applyProtection="1">
      <protection locked="0"/>
    </xf>
    <xf numFmtId="44" fontId="3" fillId="21" borderId="12" xfId="4" applyFont="1" applyFill="1" applyBorder="1" applyProtection="1">
      <protection locked="0"/>
    </xf>
    <xf numFmtId="0" fontId="3" fillId="21" borderId="0" xfId="1" applyFont="1" applyFill="1" applyAlignment="1">
      <alignment horizontal="left" vertical="center"/>
    </xf>
    <xf numFmtId="0" fontId="7" fillId="21" borderId="0" xfId="1" applyFont="1" applyFill="1" applyAlignment="1">
      <alignment horizontal="left" vertical="center"/>
    </xf>
    <xf numFmtId="0" fontId="3" fillId="21" borderId="0" xfId="1" applyFont="1" applyFill="1" applyBorder="1" applyAlignment="1">
      <alignment horizontal="left" vertical="center"/>
    </xf>
    <xf numFmtId="0" fontId="3" fillId="21" borderId="13" xfId="3" applyFont="1" applyFill="1" applyBorder="1" applyProtection="1">
      <protection locked="0"/>
    </xf>
    <xf numFmtId="44" fontId="3" fillId="21" borderId="13" xfId="4" applyFont="1" applyFill="1" applyBorder="1" applyProtection="1">
      <protection locked="0"/>
    </xf>
    <xf numFmtId="165" fontId="7" fillId="2" borderId="15" xfId="1" applyNumberFormat="1" applyFont="1" applyFill="1" applyBorder="1" applyAlignment="1">
      <alignment horizontal="center" vertical="center"/>
    </xf>
    <xf numFmtId="0" fontId="0" fillId="0" borderId="0" xfId="0"/>
    <xf numFmtId="0" fontId="6" fillId="8" borderId="12"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4" borderId="12"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7" borderId="12"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3" fillId="2" borderId="13" xfId="1" applyFont="1" applyFill="1" applyBorder="1" applyAlignment="1" applyProtection="1">
      <alignment horizontal="right" vertical="center"/>
    </xf>
    <xf numFmtId="0" fontId="3" fillId="2" borderId="13" xfId="3" applyFont="1" applyF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cal="center" wrapText="1"/>
    </xf>
    <xf numFmtId="0" fontId="3" fillId="2" borderId="16" xfId="3" applyFont="1" applyFill="1" applyBorder="1" applyProtection="1"/>
    <xf numFmtId="44" fontId="3" fillId="2" borderId="16" xfId="4" applyFont="1" applyFill="1" applyBorder="1" applyProtection="1"/>
    <xf numFmtId="0" fontId="3" fillId="2" borderId="12" xfId="3" applyFont="1" applyFill="1" applyBorder="1" applyProtection="1"/>
    <xf numFmtId="44" fontId="3" fillId="2" borderId="12" xfId="4" applyFont="1" applyFill="1" applyBorder="1" applyProtection="1"/>
    <xf numFmtId="0" fontId="2" fillId="3" borderId="1" xfId="0" applyFont="1" applyFill="1" applyBorder="1" applyAlignment="1">
      <alignment vertical="center"/>
    </xf>
    <xf numFmtId="0" fontId="4" fillId="6" borderId="10" xfId="2" applyFont="1" applyFill="1" applyBorder="1" applyAlignment="1">
      <alignment horizontal="center" vertical="center" wrapText="1"/>
    </xf>
    <xf numFmtId="0" fontId="0" fillId="20" borderId="12" xfId="0" applyFill="1" applyBorder="1" applyProtection="1"/>
    <xf numFmtId="0" fontId="8" fillId="2" borderId="13" xfId="5" applyFont="1" applyFill="1" applyBorder="1" applyAlignment="1">
      <alignment horizontal="center" vertical="center" wrapText="1"/>
    </xf>
    <xf numFmtId="164" fontId="8" fillId="2" borderId="13" xfId="5" applyNumberFormat="1" applyFont="1" applyFill="1" applyBorder="1" applyAlignment="1">
      <alignment horizontal="center"/>
    </xf>
    <xf numFmtId="0" fontId="9" fillId="2" borderId="13" xfId="3" applyFont="1" applyFill="1" applyBorder="1"/>
    <xf numFmtId="3" fontId="7" fillId="2" borderId="15" xfId="1" applyNumberFormat="1" applyFont="1" applyFill="1" applyBorder="1" applyAlignment="1">
      <alignment horizontal="center" vertical="center"/>
    </xf>
    <xf numFmtId="44" fontId="7" fillId="2" borderId="15" xfId="4" applyFont="1" applyFill="1" applyBorder="1" applyAlignment="1">
      <alignment horizontal="center" vertical="center"/>
    </xf>
    <xf numFmtId="44" fontId="7" fillId="2" borderId="15" xfId="4" applyFont="1" applyFill="1" applyBorder="1" applyAlignment="1">
      <alignment horizontal="right" vertical="center"/>
    </xf>
    <xf numFmtId="0" fontId="3" fillId="20" borderId="16" xfId="3" applyFont="1" applyFill="1" applyBorder="1" applyProtection="1">
      <protection locked="0"/>
    </xf>
    <xf numFmtId="0" fontId="3" fillId="20" borderId="12" xfId="3" applyFont="1" applyFill="1" applyBorder="1" applyProtection="1">
      <protection locked="0"/>
    </xf>
    <xf numFmtId="44" fontId="3" fillId="20" borderId="12" xfId="4" applyFont="1" applyFill="1" applyBorder="1" applyProtection="1">
      <protection locked="0"/>
    </xf>
    <xf numFmtId="0" fontId="0" fillId="20" borderId="12" xfId="0" applyFill="1" applyBorder="1" applyProtection="1">
      <protection locked="0"/>
    </xf>
    <xf numFmtId="0" fontId="8" fillId="2" borderId="12" xfId="5" applyFont="1" applyFill="1" applyBorder="1" applyAlignment="1">
      <alignment horizontal="center" vertical="center" wrapText="1"/>
    </xf>
    <xf numFmtId="164" fontId="8" fillId="2" borderId="12" xfId="5" applyNumberFormat="1" applyFont="1" applyFill="1" applyBorder="1" applyAlignment="1">
      <alignment horizontal="center"/>
    </xf>
    <xf numFmtId="0" fontId="9" fillId="2" borderId="12" xfId="3" applyFont="1" applyFill="1" applyBorder="1"/>
    <xf numFmtId="0" fontId="0" fillId="20" borderId="13" xfId="0" applyFill="1" applyBorder="1" applyProtection="1">
      <protection locked="0"/>
    </xf>
    <xf numFmtId="0" fontId="3" fillId="20" borderId="13" xfId="3" applyFont="1" applyFill="1" applyBorder="1" applyProtection="1">
      <protection locked="0"/>
    </xf>
    <xf numFmtId="44" fontId="3" fillId="20" borderId="13" xfId="4" applyFont="1" applyFill="1" applyBorder="1" applyProtection="1">
      <protection locked="0"/>
    </xf>
    <xf numFmtId="0" fontId="0" fillId="21" borderId="0" xfId="0" applyFill="1"/>
    <xf numFmtId="0" fontId="10" fillId="21" borderId="2" xfId="0" applyFont="1" applyFill="1" applyBorder="1" applyAlignment="1">
      <alignment vertical="center" wrapText="1"/>
    </xf>
    <xf numFmtId="0" fontId="0" fillId="21" borderId="0" xfId="0" applyFill="1" applyProtection="1"/>
    <xf numFmtId="0" fontId="0" fillId="21" borderId="0" xfId="0" applyFill="1" applyAlignment="1">
      <alignment horizontal="center"/>
    </xf>
    <xf numFmtId="0" fontId="10" fillId="21" borderId="0" xfId="0" applyFont="1" applyFill="1" applyBorder="1" applyAlignment="1">
      <alignment vertical="center" wrapText="1"/>
    </xf>
    <xf numFmtId="0" fontId="5" fillId="21" borderId="0" xfId="1" applyFont="1" applyFill="1" applyAlignment="1">
      <alignment horizontal="center" vertical="center"/>
    </xf>
    <xf numFmtId="164" fontId="0" fillId="21" borderId="16" xfId="0" applyNumberFormat="1" applyFill="1" applyBorder="1" applyAlignment="1" applyProtection="1">
      <alignment horizontal="center"/>
    </xf>
    <xf numFmtId="0" fontId="0" fillId="21" borderId="16" xfId="0" applyFill="1" applyBorder="1" applyProtection="1"/>
    <xf numFmtId="0" fontId="0" fillId="21" borderId="16" xfId="0" applyFill="1" applyBorder="1" applyProtection="1">
      <protection locked="0"/>
    </xf>
    <xf numFmtId="0" fontId="3" fillId="21" borderId="16" xfId="3" applyFont="1" applyFill="1" applyBorder="1" applyProtection="1">
      <protection locked="0"/>
    </xf>
    <xf numFmtId="44" fontId="3" fillId="21" borderId="16" xfId="4" applyFont="1" applyFill="1" applyBorder="1" applyProtection="1">
      <protection locked="0"/>
    </xf>
    <xf numFmtId="164" fontId="0" fillId="21" borderId="12" xfId="0" applyNumberFormat="1" applyFill="1" applyBorder="1" applyAlignment="1" applyProtection="1">
      <alignment horizontal="center"/>
    </xf>
    <xf numFmtId="0" fontId="0" fillId="21" borderId="12" xfId="0" applyFill="1" applyBorder="1" applyProtection="1"/>
    <xf numFmtId="0" fontId="0" fillId="21" borderId="12" xfId="0" applyFill="1" applyBorder="1" applyProtection="1">
      <protection locked="0"/>
    </xf>
    <xf numFmtId="0" fontId="3" fillId="21" borderId="12" xfId="3" applyFont="1" applyFill="1" applyBorder="1" applyProtection="1">
      <protection locked="0"/>
    </xf>
    <xf numFmtId="44" fontId="3" fillId="21" borderId="12" xfId="4" applyFont="1" applyFill="1" applyBorder="1" applyProtection="1">
      <protection locked="0"/>
    </xf>
    <xf numFmtId="0" fontId="3" fillId="21" borderId="0" xfId="1" applyFont="1" applyFill="1" applyAlignment="1">
      <alignment horizontal="left" vertical="center"/>
    </xf>
    <xf numFmtId="0" fontId="7" fillId="21" borderId="0" xfId="1" applyFont="1" applyFill="1" applyAlignment="1">
      <alignment horizontal="left" vertical="center"/>
    </xf>
    <xf numFmtId="0" fontId="3" fillId="21" borderId="0" xfId="1" applyFont="1" applyFill="1" applyBorder="1" applyAlignment="1">
      <alignment horizontal="left" vertical="center"/>
    </xf>
    <xf numFmtId="0" fontId="3" fillId="21" borderId="13" xfId="3" applyFont="1" applyFill="1" applyBorder="1" applyProtection="1">
      <protection locked="0"/>
    </xf>
    <xf numFmtId="44" fontId="3" fillId="21" borderId="13" xfId="4" applyFont="1" applyFill="1" applyBorder="1" applyProtection="1">
      <protection locked="0"/>
    </xf>
    <xf numFmtId="0" fontId="0" fillId="0" borderId="0" xfId="0"/>
    <xf numFmtId="0" fontId="6" fillId="8" borderId="12"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4" borderId="12"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7" borderId="12"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3" fillId="2" borderId="13" xfId="1" applyFont="1" applyFill="1" applyBorder="1" applyAlignment="1" applyProtection="1">
      <alignment horizontal="right" vertical="center"/>
    </xf>
    <xf numFmtId="0" fontId="3" fillId="2" borderId="13" xfId="3" applyFont="1" applyF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cal="center" wrapText="1"/>
    </xf>
    <xf numFmtId="0" fontId="3" fillId="2" borderId="16" xfId="3" applyFont="1" applyFill="1" applyBorder="1" applyProtection="1"/>
    <xf numFmtId="44" fontId="3" fillId="2" borderId="16" xfId="4" applyFont="1" applyFill="1" applyBorder="1" applyProtection="1"/>
    <xf numFmtId="0" fontId="3" fillId="2" borderId="12" xfId="3" applyFont="1" applyFill="1" applyBorder="1" applyProtection="1"/>
    <xf numFmtId="44" fontId="3" fillId="2" borderId="12" xfId="4" applyFont="1" applyFill="1" applyBorder="1" applyProtection="1"/>
    <xf numFmtId="0" fontId="2" fillId="3" borderId="1" xfId="0" applyFont="1" applyFill="1" applyBorder="1" applyAlignment="1">
      <alignment vertical="center"/>
    </xf>
    <xf numFmtId="0" fontId="4" fillId="6" borderId="10" xfId="2" applyFont="1" applyFill="1" applyBorder="1" applyAlignment="1">
      <alignment horizontal="center" vertical="center" wrapText="1"/>
    </xf>
    <xf numFmtId="0" fontId="0" fillId="20" borderId="12" xfId="0" applyFill="1" applyBorder="1" applyProtection="1"/>
    <xf numFmtId="0" fontId="8" fillId="2" borderId="13" xfId="5" applyFont="1" applyFill="1" applyBorder="1" applyAlignment="1">
      <alignment horizontal="center" vertical="center" wrapText="1"/>
    </xf>
    <xf numFmtId="164" fontId="8" fillId="2" borderId="13" xfId="5" applyNumberFormat="1" applyFont="1" applyFill="1" applyBorder="1" applyAlignment="1">
      <alignment horizontal="center"/>
    </xf>
    <xf numFmtId="0" fontId="9" fillId="2" borderId="13" xfId="3" applyFont="1" applyFill="1" applyBorder="1"/>
    <xf numFmtId="3" fontId="7" fillId="2" borderId="15" xfId="1" applyNumberFormat="1" applyFont="1" applyFill="1" applyBorder="1" applyAlignment="1">
      <alignment horizontal="center" vertical="center"/>
    </xf>
    <xf numFmtId="44" fontId="7" fillId="2" borderId="15" xfId="4" applyFont="1" applyFill="1" applyBorder="1" applyAlignment="1">
      <alignment horizontal="center" vertical="center"/>
    </xf>
    <xf numFmtId="44" fontId="7" fillId="2" borderId="15" xfId="4" applyFont="1" applyFill="1" applyBorder="1" applyAlignment="1">
      <alignment horizontal="right" vertical="center"/>
    </xf>
    <xf numFmtId="0" fontId="3" fillId="20" borderId="16" xfId="3" applyFont="1" applyFill="1" applyBorder="1" applyProtection="1">
      <protection locked="0"/>
    </xf>
    <xf numFmtId="0" fontId="3" fillId="20" borderId="12" xfId="3" applyFont="1" applyFill="1" applyBorder="1" applyProtection="1">
      <protection locked="0"/>
    </xf>
    <xf numFmtId="44" fontId="3" fillId="20" borderId="12" xfId="4" applyFont="1" applyFill="1" applyBorder="1" applyProtection="1">
      <protection locked="0"/>
    </xf>
    <xf numFmtId="0" fontId="0" fillId="20" borderId="12" xfId="0" applyFill="1" applyBorder="1" applyProtection="1">
      <protection locked="0"/>
    </xf>
    <xf numFmtId="0" fontId="8" fillId="2" borderId="12" xfId="5" applyFont="1" applyFill="1" applyBorder="1" applyAlignment="1">
      <alignment horizontal="center" vertical="center" wrapText="1"/>
    </xf>
    <xf numFmtId="164" fontId="8" fillId="2" borderId="12" xfId="5" applyNumberFormat="1" applyFont="1" applyFill="1" applyBorder="1" applyAlignment="1">
      <alignment horizontal="center"/>
    </xf>
    <xf numFmtId="0" fontId="9" fillId="2" borderId="12" xfId="3" applyFont="1" applyFill="1" applyBorder="1"/>
    <xf numFmtId="0" fontId="0" fillId="20" borderId="13" xfId="0" applyFill="1" applyBorder="1" applyProtection="1">
      <protection locked="0"/>
    </xf>
    <xf numFmtId="0" fontId="3" fillId="20" borderId="13" xfId="3" applyFont="1" applyFill="1" applyBorder="1" applyProtection="1">
      <protection locked="0"/>
    </xf>
    <xf numFmtId="44" fontId="3" fillId="20" borderId="13" xfId="4" applyFont="1" applyFill="1" applyBorder="1" applyProtection="1">
      <protection locked="0"/>
    </xf>
    <xf numFmtId="0" fontId="0" fillId="21" borderId="0" xfId="0" applyFill="1"/>
    <xf numFmtId="0" fontId="10" fillId="21" borderId="2" xfId="0" applyFont="1" applyFill="1" applyBorder="1" applyAlignment="1">
      <alignment vertical="center" wrapText="1"/>
    </xf>
    <xf numFmtId="0" fontId="0" fillId="21" borderId="0" xfId="0" applyFill="1" applyProtection="1"/>
    <xf numFmtId="0" fontId="0" fillId="21" borderId="0" xfId="0" applyFill="1" applyAlignment="1">
      <alignment horizontal="center"/>
    </xf>
    <xf numFmtId="0" fontId="10" fillId="21" borderId="0" xfId="0" applyFont="1" applyFill="1" applyBorder="1" applyAlignment="1">
      <alignment vertical="center" wrapText="1"/>
    </xf>
    <xf numFmtId="0" fontId="5" fillId="21" borderId="0" xfId="1" applyFont="1" applyFill="1" applyAlignment="1">
      <alignment horizontal="center" vertical="center"/>
    </xf>
    <xf numFmtId="164" fontId="0" fillId="21" borderId="16" xfId="0" applyNumberFormat="1" applyFill="1" applyBorder="1" applyAlignment="1" applyProtection="1">
      <alignment horizontal="center"/>
    </xf>
    <xf numFmtId="0" fontId="0" fillId="21" borderId="16" xfId="0" applyFill="1" applyBorder="1" applyProtection="1"/>
    <xf numFmtId="0" fontId="0" fillId="21" borderId="16" xfId="0" applyFill="1" applyBorder="1" applyProtection="1">
      <protection locked="0"/>
    </xf>
    <xf numFmtId="0" fontId="3" fillId="21" borderId="16" xfId="3" applyFont="1" applyFill="1" applyBorder="1" applyProtection="1">
      <protection locked="0"/>
    </xf>
    <xf numFmtId="44" fontId="3" fillId="21" borderId="16" xfId="4" applyFont="1" applyFill="1" applyBorder="1" applyProtection="1">
      <protection locked="0"/>
    </xf>
    <xf numFmtId="164" fontId="0" fillId="21" borderId="12" xfId="0" applyNumberFormat="1" applyFill="1" applyBorder="1" applyAlignment="1" applyProtection="1">
      <alignment horizontal="center"/>
    </xf>
    <xf numFmtId="0" fontId="0" fillId="21" borderId="12" xfId="0" applyFill="1" applyBorder="1" applyProtection="1"/>
    <xf numFmtId="0" fontId="0" fillId="21" borderId="12" xfId="0" applyFill="1" applyBorder="1" applyProtection="1">
      <protection locked="0"/>
    </xf>
    <xf numFmtId="0" fontId="3" fillId="21" borderId="12" xfId="3" applyFont="1" applyFill="1" applyBorder="1" applyProtection="1">
      <protection locked="0"/>
    </xf>
    <xf numFmtId="44" fontId="3" fillId="21" borderId="12" xfId="4" applyFont="1" applyFill="1" applyBorder="1" applyProtection="1">
      <protection locked="0"/>
    </xf>
    <xf numFmtId="0" fontId="3" fillId="21" borderId="0" xfId="1" applyFont="1" applyFill="1" applyAlignment="1">
      <alignment horizontal="left" vertical="center"/>
    </xf>
    <xf numFmtId="0" fontId="7" fillId="21" borderId="0" xfId="1" applyFont="1" applyFill="1" applyAlignment="1">
      <alignment horizontal="left" vertical="center"/>
    </xf>
    <xf numFmtId="0" fontId="3" fillId="21" borderId="0" xfId="1" applyFont="1" applyFill="1" applyBorder="1" applyAlignment="1">
      <alignment horizontal="left" vertical="center"/>
    </xf>
    <xf numFmtId="0" fontId="3" fillId="21" borderId="13" xfId="3" applyFont="1" applyFill="1" applyBorder="1" applyProtection="1">
      <protection locked="0"/>
    </xf>
    <xf numFmtId="44" fontId="3" fillId="21" borderId="13" xfId="4" applyFont="1" applyFill="1" applyBorder="1" applyProtection="1">
      <protection locked="0"/>
    </xf>
    <xf numFmtId="0" fontId="0" fillId="0" borderId="0" xfId="0"/>
    <xf numFmtId="0" fontId="6" fillId="8" borderId="12"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4" borderId="12"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7" borderId="12"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3" fillId="2" borderId="13" xfId="1" applyFont="1" applyFill="1" applyBorder="1" applyAlignment="1" applyProtection="1">
      <alignment horizontal="right" vertical="center"/>
    </xf>
    <xf numFmtId="0" fontId="3" fillId="2" borderId="13" xfId="3" applyFont="1" applyF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cal="center" wrapText="1"/>
    </xf>
    <xf numFmtId="0" fontId="3" fillId="2" borderId="16" xfId="3" applyFont="1" applyFill="1" applyBorder="1" applyProtection="1"/>
    <xf numFmtId="44" fontId="3" fillId="2" borderId="16" xfId="4" applyFont="1" applyFill="1" applyBorder="1" applyProtection="1"/>
    <xf numFmtId="0" fontId="3" fillId="2" borderId="12" xfId="3" applyFont="1" applyFill="1" applyBorder="1" applyProtection="1"/>
    <xf numFmtId="44" fontId="3" fillId="2" borderId="12" xfId="4" applyFont="1" applyFill="1" applyBorder="1" applyProtection="1"/>
    <xf numFmtId="0" fontId="2" fillId="3" borderId="1" xfId="0" applyFont="1" applyFill="1" applyBorder="1" applyAlignment="1">
      <alignment vertical="center"/>
    </xf>
    <xf numFmtId="0" fontId="4" fillId="6" borderId="10" xfId="2" applyFont="1" applyFill="1" applyBorder="1" applyAlignment="1">
      <alignment horizontal="center" vertical="center" wrapText="1"/>
    </xf>
    <xf numFmtId="0" fontId="0" fillId="20" borderId="12" xfId="0" applyFill="1" applyBorder="1" applyProtection="1"/>
    <xf numFmtId="0" fontId="8" fillId="2" borderId="13" xfId="5" applyFont="1" applyFill="1" applyBorder="1" applyAlignment="1">
      <alignment horizontal="center" vertical="center" wrapText="1"/>
    </xf>
    <xf numFmtId="164" fontId="8" fillId="2" borderId="13" xfId="5" applyNumberFormat="1" applyFont="1" applyFill="1" applyBorder="1" applyAlignment="1">
      <alignment horizontal="center"/>
    </xf>
    <xf numFmtId="0" fontId="9" fillId="2" borderId="13" xfId="3" applyFont="1" applyFill="1" applyBorder="1"/>
    <xf numFmtId="3" fontId="7" fillId="2" borderId="15" xfId="1" applyNumberFormat="1" applyFont="1" applyFill="1" applyBorder="1" applyAlignment="1">
      <alignment horizontal="center" vertical="center"/>
    </xf>
    <xf numFmtId="44" fontId="7" fillId="2" borderId="15" xfId="4" applyFont="1" applyFill="1" applyBorder="1" applyAlignment="1">
      <alignment horizontal="center" vertical="center"/>
    </xf>
    <xf numFmtId="44" fontId="7" fillId="2" borderId="15" xfId="4" applyFont="1" applyFill="1" applyBorder="1" applyAlignment="1">
      <alignment horizontal="right" vertical="center"/>
    </xf>
    <xf numFmtId="0" fontId="3" fillId="20" borderId="16" xfId="3" applyFont="1" applyFill="1" applyBorder="1" applyProtection="1">
      <protection locked="0"/>
    </xf>
    <xf numFmtId="0" fontId="3" fillId="20" borderId="12" xfId="3" applyFont="1" applyFill="1" applyBorder="1" applyProtection="1">
      <protection locked="0"/>
    </xf>
    <xf numFmtId="44" fontId="3" fillId="20" borderId="12" xfId="4" applyFont="1" applyFill="1" applyBorder="1" applyProtection="1">
      <protection locked="0"/>
    </xf>
    <xf numFmtId="0" fontId="0" fillId="20" borderId="12" xfId="0" applyFill="1" applyBorder="1" applyProtection="1">
      <protection locked="0"/>
    </xf>
    <xf numFmtId="0" fontId="8" fillId="2" borderId="12" xfId="5" applyFont="1" applyFill="1" applyBorder="1" applyAlignment="1">
      <alignment horizontal="center" vertical="center" wrapText="1"/>
    </xf>
    <xf numFmtId="164" fontId="8" fillId="2" borderId="12" xfId="5" applyNumberFormat="1" applyFont="1" applyFill="1" applyBorder="1" applyAlignment="1">
      <alignment horizontal="center"/>
    </xf>
    <xf numFmtId="0" fontId="9" fillId="2" borderId="12" xfId="3" applyFont="1" applyFill="1" applyBorder="1"/>
    <xf numFmtId="0" fontId="0" fillId="20" borderId="13" xfId="0" applyFill="1" applyBorder="1" applyProtection="1">
      <protection locked="0"/>
    </xf>
    <xf numFmtId="0" fontId="3" fillId="20" borderId="13" xfId="3" applyFont="1" applyFill="1" applyBorder="1" applyProtection="1">
      <protection locked="0"/>
    </xf>
    <xf numFmtId="44" fontId="3" fillId="20" borderId="13" xfId="4" applyFont="1" applyFill="1" applyBorder="1" applyProtection="1">
      <protection locked="0"/>
    </xf>
    <xf numFmtId="0" fontId="0" fillId="21" borderId="0" xfId="0" applyFill="1"/>
    <xf numFmtId="0" fontId="10" fillId="21" borderId="2" xfId="0" applyFont="1" applyFill="1" applyBorder="1" applyAlignment="1">
      <alignment vertical="center" wrapText="1"/>
    </xf>
    <xf numFmtId="0" fontId="0" fillId="21" borderId="0" xfId="0" applyFill="1" applyProtection="1"/>
    <xf numFmtId="0" fontId="0" fillId="21" borderId="0" xfId="0" applyFill="1" applyAlignment="1">
      <alignment horizontal="center"/>
    </xf>
    <xf numFmtId="0" fontId="10" fillId="21" borderId="0" xfId="0" applyFont="1" applyFill="1" applyBorder="1" applyAlignment="1">
      <alignment vertical="center" wrapText="1"/>
    </xf>
    <xf numFmtId="0" fontId="5" fillId="21" borderId="0" xfId="1" applyFont="1" applyFill="1" applyAlignment="1">
      <alignment horizontal="center" vertical="center"/>
    </xf>
    <xf numFmtId="164" fontId="0" fillId="21" borderId="16" xfId="0" applyNumberFormat="1" applyFill="1" applyBorder="1" applyAlignment="1" applyProtection="1">
      <alignment horizontal="center"/>
    </xf>
    <xf numFmtId="0" fontId="0" fillId="21" borderId="16" xfId="0" applyFill="1" applyBorder="1" applyProtection="1"/>
    <xf numFmtId="0" fontId="0" fillId="21" borderId="16" xfId="0" applyFill="1" applyBorder="1" applyProtection="1">
      <protection locked="0"/>
    </xf>
    <xf numFmtId="0" fontId="3" fillId="21" borderId="16" xfId="3" applyFont="1" applyFill="1" applyBorder="1" applyProtection="1">
      <protection locked="0"/>
    </xf>
    <xf numFmtId="44" fontId="3" fillId="21" borderId="16" xfId="4" applyFont="1" applyFill="1" applyBorder="1" applyProtection="1">
      <protection locked="0"/>
    </xf>
    <xf numFmtId="164" fontId="0" fillId="21" borderId="12" xfId="0" applyNumberFormat="1" applyFill="1" applyBorder="1" applyAlignment="1" applyProtection="1">
      <alignment horizontal="center"/>
    </xf>
    <xf numFmtId="0" fontId="0" fillId="21" borderId="12" xfId="0" applyFill="1" applyBorder="1" applyProtection="1"/>
    <xf numFmtId="0" fontId="0" fillId="21" borderId="12" xfId="0" applyFill="1" applyBorder="1" applyProtection="1">
      <protection locked="0"/>
    </xf>
    <xf numFmtId="0" fontId="3" fillId="21" borderId="12" xfId="3" applyFont="1" applyFill="1" applyBorder="1" applyProtection="1">
      <protection locked="0"/>
    </xf>
    <xf numFmtId="44" fontId="3" fillId="21" borderId="12" xfId="4" applyFont="1" applyFill="1" applyBorder="1" applyProtection="1">
      <protection locked="0"/>
    </xf>
    <xf numFmtId="0" fontId="3" fillId="21" borderId="0" xfId="1" applyFont="1" applyFill="1" applyAlignment="1">
      <alignment horizontal="left" vertical="center"/>
    </xf>
    <xf numFmtId="0" fontId="7" fillId="21" borderId="0" xfId="1" applyFont="1" applyFill="1" applyAlignment="1">
      <alignment horizontal="left" vertical="center"/>
    </xf>
    <xf numFmtId="0" fontId="3" fillId="21" borderId="0" xfId="1" applyFont="1" applyFill="1" applyBorder="1" applyAlignment="1">
      <alignment horizontal="left" vertical="center"/>
    </xf>
    <xf numFmtId="0" fontId="3" fillId="21" borderId="13" xfId="3" applyFont="1" applyFill="1" applyBorder="1" applyProtection="1">
      <protection locked="0"/>
    </xf>
    <xf numFmtId="44" fontId="3" fillId="21" borderId="13" xfId="4" applyFont="1" applyFill="1" applyBorder="1" applyProtection="1">
      <protection locked="0"/>
    </xf>
    <xf numFmtId="0" fontId="0" fillId="0" borderId="0" xfId="0"/>
    <xf numFmtId="0" fontId="6" fillId="8" borderId="12"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4" borderId="12"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7" borderId="12"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3" fillId="2" borderId="13" xfId="1" applyFont="1" applyFill="1" applyBorder="1" applyAlignment="1" applyProtection="1">
      <alignment horizontal="right" vertical="center"/>
    </xf>
    <xf numFmtId="0" fontId="3" fillId="2" borderId="13" xfId="3" applyFont="1" applyF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cal="center" wrapText="1"/>
    </xf>
    <xf numFmtId="0" fontId="3" fillId="2" borderId="16" xfId="3" applyFont="1" applyFill="1" applyBorder="1" applyProtection="1"/>
    <xf numFmtId="44" fontId="3" fillId="2" borderId="16" xfId="4" applyFont="1" applyFill="1" applyBorder="1" applyProtection="1"/>
    <xf numFmtId="0" fontId="3" fillId="2" borderId="12" xfId="3" applyFont="1" applyFill="1" applyBorder="1" applyProtection="1"/>
    <xf numFmtId="44" fontId="3" fillId="2" borderId="12" xfId="4" applyFont="1" applyFill="1" applyBorder="1" applyProtection="1"/>
    <xf numFmtId="0" fontId="2" fillId="3" borderId="1" xfId="0" applyFont="1" applyFill="1" applyBorder="1" applyAlignment="1">
      <alignment vertical="center"/>
    </xf>
    <xf numFmtId="0" fontId="4" fillId="6" borderId="10" xfId="2" applyFont="1" applyFill="1" applyBorder="1" applyAlignment="1">
      <alignment horizontal="center" vertical="center" wrapText="1"/>
    </xf>
    <xf numFmtId="0" fontId="0" fillId="20" borderId="12" xfId="0" applyFill="1" applyBorder="1" applyProtection="1"/>
    <xf numFmtId="0" fontId="8" fillId="2" borderId="13" xfId="5" applyFont="1" applyFill="1" applyBorder="1" applyAlignment="1">
      <alignment horizontal="center" vertical="center" wrapText="1"/>
    </xf>
    <xf numFmtId="164" fontId="8" fillId="2" borderId="13" xfId="5" applyNumberFormat="1" applyFont="1" applyFill="1" applyBorder="1" applyAlignment="1">
      <alignment horizontal="center"/>
    </xf>
    <xf numFmtId="0" fontId="9" fillId="2" borderId="13" xfId="3" applyFont="1" applyFill="1" applyBorder="1"/>
    <xf numFmtId="3" fontId="7" fillId="2" borderId="15" xfId="1" applyNumberFormat="1" applyFont="1" applyFill="1" applyBorder="1" applyAlignment="1">
      <alignment horizontal="center" vertical="center"/>
    </xf>
    <xf numFmtId="44" fontId="7" fillId="2" borderId="15" xfId="4" applyFont="1" applyFill="1" applyBorder="1" applyAlignment="1">
      <alignment horizontal="center" vertical="center"/>
    </xf>
    <xf numFmtId="44" fontId="7" fillId="2" borderId="15" xfId="4" applyFont="1" applyFill="1" applyBorder="1" applyAlignment="1">
      <alignment horizontal="right" vertical="center"/>
    </xf>
    <xf numFmtId="0" fontId="3" fillId="20" borderId="12" xfId="3" applyFont="1" applyFill="1" applyBorder="1" applyProtection="1">
      <protection locked="0"/>
    </xf>
    <xf numFmtId="44" fontId="3" fillId="20" borderId="12" xfId="4" applyFont="1" applyFill="1" applyBorder="1" applyProtection="1">
      <protection locked="0"/>
    </xf>
    <xf numFmtId="0" fontId="0" fillId="20" borderId="12" xfId="0" applyFill="1" applyBorder="1" applyProtection="1">
      <protection locked="0"/>
    </xf>
    <xf numFmtId="0" fontId="8" fillId="2" borderId="12" xfId="5" applyFont="1" applyFill="1" applyBorder="1" applyAlignment="1">
      <alignment horizontal="center" vertical="center" wrapText="1"/>
    </xf>
    <xf numFmtId="164" fontId="8" fillId="2" borderId="12" xfId="5" applyNumberFormat="1" applyFont="1" applyFill="1" applyBorder="1" applyAlignment="1">
      <alignment horizontal="center"/>
    </xf>
    <xf numFmtId="0" fontId="9" fillId="2" borderId="12" xfId="3" applyFont="1" applyFill="1" applyBorder="1"/>
    <xf numFmtId="0" fontId="0" fillId="20" borderId="13" xfId="0" applyFill="1" applyBorder="1" applyProtection="1">
      <protection locked="0"/>
    </xf>
    <xf numFmtId="0" fontId="3" fillId="20" borderId="13" xfId="3" applyFont="1" applyFill="1" applyBorder="1" applyProtection="1">
      <protection locked="0"/>
    </xf>
    <xf numFmtId="44" fontId="3" fillId="20" borderId="13" xfId="4" applyFont="1" applyFill="1" applyBorder="1" applyProtection="1">
      <protection locked="0"/>
    </xf>
    <xf numFmtId="0" fontId="0" fillId="21" borderId="0" xfId="0" applyFill="1"/>
    <xf numFmtId="0" fontId="10" fillId="21" borderId="2" xfId="0" applyFont="1" applyFill="1" applyBorder="1" applyAlignment="1">
      <alignment vertical="center" wrapText="1"/>
    </xf>
    <xf numFmtId="0" fontId="0" fillId="21" borderId="0" xfId="0" applyFill="1" applyProtection="1"/>
    <xf numFmtId="0" fontId="0" fillId="21" borderId="0" xfId="0" applyFill="1" applyAlignment="1">
      <alignment horizontal="center"/>
    </xf>
    <xf numFmtId="0" fontId="10" fillId="21" borderId="0" xfId="0" applyFont="1" applyFill="1" applyBorder="1" applyAlignment="1">
      <alignment vertical="center" wrapText="1"/>
    </xf>
    <xf numFmtId="0" fontId="5" fillId="21" borderId="0" xfId="1" applyFont="1" applyFill="1" applyAlignment="1">
      <alignment horizontal="center" vertical="center"/>
    </xf>
    <xf numFmtId="164" fontId="0" fillId="21" borderId="16" xfId="0" applyNumberFormat="1" applyFill="1" applyBorder="1" applyAlignment="1" applyProtection="1">
      <alignment horizontal="center"/>
    </xf>
    <xf numFmtId="0" fontId="0" fillId="21" borderId="16" xfId="0" applyFill="1" applyBorder="1" applyProtection="1"/>
    <xf numFmtId="0" fontId="0" fillId="21" borderId="16" xfId="0" applyFill="1" applyBorder="1" applyProtection="1">
      <protection locked="0"/>
    </xf>
    <xf numFmtId="0" fontId="3" fillId="21" borderId="16" xfId="3" applyFont="1" applyFill="1" applyBorder="1" applyProtection="1">
      <protection locked="0"/>
    </xf>
    <xf numFmtId="44" fontId="3" fillId="21" borderId="16" xfId="4" applyFont="1" applyFill="1" applyBorder="1" applyProtection="1">
      <protection locked="0"/>
    </xf>
    <xf numFmtId="164" fontId="0" fillId="21" borderId="12" xfId="0" applyNumberFormat="1" applyFill="1" applyBorder="1" applyAlignment="1" applyProtection="1">
      <alignment horizontal="center"/>
    </xf>
    <xf numFmtId="0" fontId="0" fillId="21" borderId="12" xfId="0" applyFill="1" applyBorder="1" applyProtection="1"/>
    <xf numFmtId="0" fontId="0" fillId="21" borderId="12" xfId="0" applyFill="1" applyBorder="1" applyProtection="1">
      <protection locked="0"/>
    </xf>
    <xf numFmtId="0" fontId="3" fillId="21" borderId="12" xfId="3" applyFont="1" applyFill="1" applyBorder="1" applyProtection="1">
      <protection locked="0"/>
    </xf>
    <xf numFmtId="44" fontId="3" fillId="21" borderId="12" xfId="4" applyFont="1" applyFill="1" applyBorder="1" applyProtection="1">
      <protection locked="0"/>
    </xf>
    <xf numFmtId="0" fontId="3" fillId="21" borderId="0" xfId="1" applyFont="1" applyFill="1" applyAlignment="1">
      <alignment horizontal="left" vertical="center"/>
    </xf>
    <xf numFmtId="0" fontId="7" fillId="21" borderId="0" xfId="1" applyFont="1" applyFill="1" applyAlignment="1">
      <alignment horizontal="left" vertical="center"/>
    </xf>
    <xf numFmtId="0" fontId="3" fillId="21" borderId="0" xfId="1" applyFont="1" applyFill="1" applyBorder="1" applyAlignment="1">
      <alignment horizontal="left" vertical="center"/>
    </xf>
    <xf numFmtId="0" fontId="3" fillId="21" borderId="13" xfId="3" applyFont="1" applyFill="1" applyBorder="1" applyProtection="1">
      <protection locked="0"/>
    </xf>
    <xf numFmtId="44" fontId="3" fillId="21" borderId="13" xfId="4" applyFont="1" applyFill="1" applyBorder="1" applyProtection="1">
      <protection locked="0"/>
    </xf>
    <xf numFmtId="0" fontId="3" fillId="20" borderId="20" xfId="3" applyFont="1" applyFill="1" applyBorder="1" applyProtection="1">
      <protection locked="0"/>
    </xf>
    <xf numFmtId="0" fontId="3" fillId="20" borderId="21" xfId="3" applyFont="1" applyFill="1" applyBorder="1" applyProtection="1">
      <protection locked="0"/>
    </xf>
    <xf numFmtId="0" fontId="3" fillId="20" borderId="22" xfId="3" applyFont="1" applyFill="1" applyBorder="1" applyProtection="1">
      <protection locked="0"/>
    </xf>
    <xf numFmtId="0" fontId="3" fillId="20" borderId="23" xfId="3" applyFont="1" applyFill="1" applyBorder="1" applyProtection="1">
      <protection locked="0"/>
    </xf>
    <xf numFmtId="0" fontId="3" fillId="20" borderId="24" xfId="3" applyFont="1" applyFill="1" applyBorder="1" applyProtection="1">
      <protection locked="0"/>
    </xf>
    <xf numFmtId="0" fontId="3" fillId="20" borderId="25" xfId="3" applyFont="1" applyFill="1" applyBorder="1" applyProtection="1">
      <protection locked="0"/>
    </xf>
    <xf numFmtId="0" fontId="0" fillId="0" borderId="12" xfId="0" applyFill="1" applyBorder="1" applyProtection="1">
      <protection locked="0"/>
    </xf>
    <xf numFmtId="0" fontId="4" fillId="5" borderId="8" xfId="2" applyFont="1" applyFill="1" applyBorder="1" applyAlignment="1">
      <alignment horizontal="center" vertical="center" wrapText="1"/>
    </xf>
    <xf numFmtId="0" fontId="4" fillId="5" borderId="11"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11" xfId="2" applyFont="1" applyFill="1" applyBorder="1" applyAlignment="1">
      <alignment horizontal="center" vertical="center" wrapText="1"/>
    </xf>
    <xf numFmtId="0" fontId="4" fillId="5" borderId="4" xfId="2" applyFont="1" applyFill="1" applyBorder="1" applyAlignment="1" applyProtection="1">
      <alignment horizontal="center" vertical="center" wrapText="1"/>
    </xf>
    <xf numFmtId="0" fontId="4" fillId="5" borderId="10" xfId="2" applyFont="1" applyFill="1" applyBorder="1" applyAlignment="1" applyProtection="1">
      <alignment horizontal="center" vertical="center" wrapText="1"/>
    </xf>
    <xf numFmtId="0" fontId="11" fillId="21" borderId="17" xfId="0" applyFont="1" applyFill="1" applyBorder="1" applyAlignment="1">
      <alignment horizont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10" fillId="19" borderId="1" xfId="0" applyFont="1" applyFill="1" applyBorder="1" applyAlignment="1">
      <alignment horizontal="center" vertical="center" wrapText="1"/>
    </xf>
    <xf numFmtId="0" fontId="4" fillId="4" borderId="3" xfId="1" applyFont="1" applyFill="1" applyBorder="1" applyAlignment="1">
      <alignment horizontal="center" vertical="center" textRotation="90" wrapText="1"/>
    </xf>
    <xf numFmtId="0" fontId="4" fillId="4" borderId="9" xfId="1" applyFont="1" applyFill="1" applyBorder="1" applyAlignment="1">
      <alignment horizontal="center" vertical="center" textRotation="90" wrapText="1"/>
    </xf>
    <xf numFmtId="0" fontId="4" fillId="4" borderId="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5" fillId="21" borderId="4" xfId="2" applyFont="1" applyFill="1" applyBorder="1" applyAlignment="1">
      <alignment horizontal="center" vertical="center" wrapText="1"/>
    </xf>
    <xf numFmtId="0" fontId="5" fillId="21" borderId="1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0" fillId="21" borderId="1" xfId="0" applyFont="1" applyFill="1" applyBorder="1" applyAlignment="1" applyProtection="1">
      <alignment horizontal="left" vertical="top" wrapText="1"/>
      <protection locked="0"/>
    </xf>
    <xf numFmtId="0" fontId="3" fillId="21" borderId="26" xfId="1" applyFont="1" applyFill="1" applyBorder="1" applyAlignment="1" applyProtection="1">
      <alignment horizontal="left" vertical="top" wrapText="1"/>
      <protection locked="0"/>
    </xf>
    <xf numFmtId="0" fontId="3" fillId="21" borderId="27" xfId="1" applyFont="1" applyFill="1" applyBorder="1" applyAlignment="1" applyProtection="1">
      <alignment horizontal="left" vertical="top"/>
      <protection locked="0"/>
    </xf>
    <xf numFmtId="0" fontId="3" fillId="21" borderId="18" xfId="1" applyFont="1" applyFill="1" applyBorder="1" applyAlignment="1" applyProtection="1">
      <alignment horizontal="left" vertical="top"/>
      <protection locked="0"/>
    </xf>
    <xf numFmtId="0" fontId="3" fillId="21" borderId="2" xfId="1" applyFont="1" applyFill="1" applyBorder="1" applyAlignment="1" applyProtection="1">
      <alignment horizontal="left" vertical="top"/>
      <protection locked="0"/>
    </xf>
    <xf numFmtId="0" fontId="3" fillId="21" borderId="0" xfId="1" applyFont="1" applyFill="1" applyBorder="1" applyAlignment="1" applyProtection="1">
      <alignment horizontal="left" vertical="top"/>
      <protection locked="0"/>
    </xf>
    <xf numFmtId="0" fontId="3" fillId="21" borderId="28" xfId="1" applyFont="1" applyFill="1" applyBorder="1" applyAlignment="1" applyProtection="1">
      <alignment horizontal="left" vertical="top"/>
      <protection locked="0"/>
    </xf>
    <xf numFmtId="0" fontId="3" fillId="21" borderId="29" xfId="1" applyFont="1" applyFill="1" applyBorder="1" applyAlignment="1" applyProtection="1">
      <alignment horizontal="left" vertical="top"/>
      <protection locked="0"/>
    </xf>
    <xf numFmtId="0" fontId="3" fillId="21" borderId="17" xfId="1" applyFont="1" applyFill="1" applyBorder="1" applyAlignment="1" applyProtection="1">
      <alignment horizontal="left" vertical="top"/>
      <protection locked="0"/>
    </xf>
    <xf numFmtId="0" fontId="3" fillId="21" borderId="19" xfId="1" applyFont="1" applyFill="1" applyBorder="1" applyAlignment="1" applyProtection="1">
      <alignment horizontal="left" vertical="top"/>
      <protection locked="0"/>
    </xf>
  </cellXfs>
  <cellStyles count="7">
    <cellStyle name="Moneda 2 2" xfId="4"/>
    <cellStyle name="Normal" xfId="0" builtinId="0"/>
    <cellStyle name="Normal 10" xfId="1"/>
    <cellStyle name="Normal 11 2 3" xfId="5"/>
    <cellStyle name="Normal 2 10" xfId="3"/>
    <cellStyle name="Normal 2 2" xfId="2"/>
    <cellStyle name="Normal 2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2"/>
  <sheetViews>
    <sheetView topLeftCell="A121" workbookViewId="0">
      <selection activeCell="J46" sqref="J46"/>
    </sheetView>
  </sheetViews>
  <sheetFormatPr baseColWidth="10" defaultRowHeight="15" x14ac:dyDescent="0.25"/>
  <cols>
    <col min="14" max="14" width="19.5703125" customWidth="1"/>
    <col min="19" max="19" width="19.7109375" customWidth="1"/>
  </cols>
  <sheetData>
    <row r="1" spans="1:233" x14ac:dyDescent="0.25">
      <c r="A1" s="1"/>
      <c r="B1" s="1"/>
      <c r="C1" s="1"/>
      <c r="D1" s="1"/>
      <c r="E1" s="321" t="s">
        <v>0</v>
      </c>
      <c r="F1" s="321"/>
      <c r="G1" s="321"/>
      <c r="H1" s="321" t="s">
        <v>1</v>
      </c>
      <c r="I1" s="321"/>
      <c r="J1" s="32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21" x14ac:dyDescent="0.25">
      <c r="A2" s="42"/>
      <c r="B2" s="324" t="s">
        <v>2</v>
      </c>
      <c r="C2" s="324"/>
      <c r="D2" s="22" t="s">
        <v>3</v>
      </c>
      <c r="E2" s="334" t="s">
        <v>4</v>
      </c>
      <c r="F2" s="334"/>
      <c r="G2" s="334"/>
      <c r="H2" s="334" t="s">
        <v>5</v>
      </c>
      <c r="I2" s="334"/>
      <c r="J2" s="334"/>
      <c r="K2" s="43"/>
      <c r="L2" s="43"/>
      <c r="M2" s="43"/>
      <c r="N2" s="43"/>
      <c r="O2" s="43"/>
      <c r="P2" s="43"/>
      <c r="Q2" s="43"/>
      <c r="R2" s="43"/>
      <c r="S2" s="43"/>
      <c r="T2" s="43"/>
      <c r="U2" s="43"/>
      <c r="V2" s="43"/>
      <c r="W2" s="43"/>
      <c r="X2" s="44"/>
      <c r="Y2" s="44"/>
      <c r="Z2" s="44"/>
      <c r="AA2" s="44"/>
      <c r="AB2" s="44"/>
      <c r="AC2" s="44"/>
      <c r="AD2" s="44"/>
      <c r="AE2" s="44"/>
      <c r="AF2" s="44"/>
      <c r="AG2" s="44"/>
      <c r="AH2" s="44"/>
      <c r="AI2" s="44"/>
      <c r="AJ2" s="44"/>
      <c r="AK2" s="44"/>
      <c r="AL2" s="44"/>
      <c r="AM2" s="44"/>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21" x14ac:dyDescent="0.25">
      <c r="A3" s="42"/>
      <c r="B3" s="324"/>
      <c r="C3" s="324"/>
      <c r="D3" s="22" t="s">
        <v>6</v>
      </c>
      <c r="E3" s="334" t="s">
        <v>7</v>
      </c>
      <c r="F3" s="334"/>
      <c r="G3" s="334"/>
      <c r="H3" s="334" t="s">
        <v>8</v>
      </c>
      <c r="I3" s="334"/>
      <c r="J3" s="334"/>
      <c r="K3" s="43"/>
      <c r="L3" s="43"/>
      <c r="M3" s="43"/>
      <c r="N3" s="43"/>
      <c r="O3" s="43"/>
      <c r="P3" s="43"/>
      <c r="Q3" s="43"/>
      <c r="R3" s="43"/>
      <c r="S3" s="43"/>
      <c r="T3" s="43"/>
      <c r="U3" s="43"/>
      <c r="V3" s="43"/>
      <c r="W3" s="43"/>
      <c r="X3" s="44"/>
      <c r="Y3" s="44"/>
      <c r="Z3" s="44"/>
      <c r="AA3" s="44"/>
      <c r="AB3" s="44"/>
      <c r="AC3" s="44"/>
      <c r="AD3" s="44"/>
      <c r="AE3" s="44"/>
      <c r="AF3" s="44"/>
      <c r="AG3" s="44"/>
      <c r="AH3" s="44"/>
      <c r="AI3" s="44"/>
      <c r="AJ3" s="44"/>
      <c r="AK3" s="44"/>
      <c r="AL3" s="44"/>
      <c r="AM3" s="44"/>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row>
    <row r="4" spans="1:233" ht="21" x14ac:dyDescent="0.25">
      <c r="A4" s="45"/>
      <c r="B4" s="324"/>
      <c r="C4" s="324"/>
      <c r="D4" s="22" t="s">
        <v>9</v>
      </c>
      <c r="E4" s="334" t="s">
        <v>10</v>
      </c>
      <c r="F4" s="334"/>
      <c r="G4" s="334"/>
      <c r="H4" s="334" t="s">
        <v>11</v>
      </c>
      <c r="I4" s="334"/>
      <c r="J4" s="334"/>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row>
    <row r="5" spans="1:233" ht="15.75" thickBo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row>
    <row r="6" spans="1:233"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row>
    <row r="7" spans="1:233" ht="15.75" thickBot="1" x14ac:dyDescent="0.3">
      <c r="A7" s="326"/>
      <c r="B7" s="328"/>
      <c r="C7" s="328"/>
      <c r="D7" s="330"/>
      <c r="E7" s="316"/>
      <c r="F7" s="23" t="s">
        <v>24</v>
      </c>
      <c r="G7" s="23" t="s">
        <v>25</v>
      </c>
      <c r="H7" s="23" t="s">
        <v>26</v>
      </c>
      <c r="I7" s="316"/>
      <c r="J7" s="316"/>
      <c r="K7" s="23" t="s">
        <v>24</v>
      </c>
      <c r="L7" s="23" t="s">
        <v>25</v>
      </c>
      <c r="M7" s="23" t="s">
        <v>26</v>
      </c>
      <c r="N7" s="318"/>
      <c r="O7" s="320"/>
      <c r="P7" s="23" t="s">
        <v>24</v>
      </c>
      <c r="Q7" s="23" t="s">
        <v>25</v>
      </c>
      <c r="R7" s="23" t="s">
        <v>26</v>
      </c>
      <c r="S7" s="314"/>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row>
    <row r="8" spans="1:233" x14ac:dyDescent="0.25">
      <c r="A8" s="17">
        <v>3</v>
      </c>
      <c r="B8" s="47">
        <v>1</v>
      </c>
      <c r="C8" s="48" t="s">
        <v>27</v>
      </c>
      <c r="D8" s="49"/>
      <c r="E8" s="50"/>
      <c r="F8" s="18">
        <v>0</v>
      </c>
      <c r="G8" s="50"/>
      <c r="H8" s="50"/>
      <c r="I8" s="51"/>
      <c r="J8" s="50"/>
      <c r="K8" s="18">
        <v>0</v>
      </c>
      <c r="L8" s="50"/>
      <c r="M8" s="50"/>
      <c r="N8" s="51"/>
      <c r="O8" s="18">
        <v>0</v>
      </c>
      <c r="P8" s="18">
        <v>0</v>
      </c>
      <c r="Q8" s="31"/>
      <c r="R8" s="31"/>
      <c r="S8" s="19">
        <v>0</v>
      </c>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row>
    <row r="9" spans="1:233" x14ac:dyDescent="0.25">
      <c r="A9" s="2">
        <v>11</v>
      </c>
      <c r="B9" s="52">
        <v>2</v>
      </c>
      <c r="C9" s="53" t="s">
        <v>28</v>
      </c>
      <c r="D9" s="54"/>
      <c r="E9" s="55"/>
      <c r="F9" s="20">
        <v>0</v>
      </c>
      <c r="G9" s="55"/>
      <c r="H9" s="55"/>
      <c r="I9" s="56"/>
      <c r="J9" s="55"/>
      <c r="K9" s="20">
        <v>0</v>
      </c>
      <c r="L9" s="55"/>
      <c r="M9" s="55"/>
      <c r="N9" s="56"/>
      <c r="O9" s="20">
        <v>0</v>
      </c>
      <c r="P9" s="20">
        <v>0</v>
      </c>
      <c r="Q9" s="32"/>
      <c r="R9" s="32"/>
      <c r="S9" s="21">
        <v>0</v>
      </c>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row>
    <row r="10" spans="1:233" x14ac:dyDescent="0.25">
      <c r="A10" s="3">
        <v>10</v>
      </c>
      <c r="B10" s="52">
        <v>3</v>
      </c>
      <c r="C10" s="53" t="s">
        <v>29</v>
      </c>
      <c r="D10" s="54"/>
      <c r="E10" s="55"/>
      <c r="F10" s="20">
        <v>0</v>
      </c>
      <c r="G10" s="55"/>
      <c r="H10" s="55"/>
      <c r="I10" s="56"/>
      <c r="J10" s="55"/>
      <c r="K10" s="20">
        <v>0</v>
      </c>
      <c r="L10" s="55"/>
      <c r="M10" s="55"/>
      <c r="N10" s="56"/>
      <c r="O10" s="20">
        <v>0</v>
      </c>
      <c r="P10" s="20">
        <v>0</v>
      </c>
      <c r="Q10" s="32"/>
      <c r="R10" s="32"/>
      <c r="S10" s="21">
        <v>0</v>
      </c>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row>
    <row r="11" spans="1:233" x14ac:dyDescent="0.25">
      <c r="A11" s="2">
        <v>11</v>
      </c>
      <c r="B11" s="52">
        <v>4</v>
      </c>
      <c r="C11" s="53" t="s">
        <v>30</v>
      </c>
      <c r="D11" s="54"/>
      <c r="E11" s="55"/>
      <c r="F11" s="20">
        <v>0</v>
      </c>
      <c r="G11" s="55"/>
      <c r="H11" s="55"/>
      <c r="I11" s="56"/>
      <c r="J11" s="55"/>
      <c r="K11" s="20">
        <v>0</v>
      </c>
      <c r="L11" s="55"/>
      <c r="M11" s="55"/>
      <c r="N11" s="56"/>
      <c r="O11" s="20">
        <v>0</v>
      </c>
      <c r="P11" s="20">
        <v>0</v>
      </c>
      <c r="Q11" s="32"/>
      <c r="R11" s="32"/>
      <c r="S11" s="21">
        <v>0</v>
      </c>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row>
    <row r="12" spans="1:233" x14ac:dyDescent="0.25">
      <c r="A12" s="3">
        <v>10</v>
      </c>
      <c r="B12" s="52">
        <v>5</v>
      </c>
      <c r="C12" s="53" t="s">
        <v>31</v>
      </c>
      <c r="D12" s="54"/>
      <c r="E12" s="55"/>
      <c r="F12" s="20">
        <v>0</v>
      </c>
      <c r="G12" s="55"/>
      <c r="H12" s="55"/>
      <c r="I12" s="56"/>
      <c r="J12" s="55"/>
      <c r="K12" s="20">
        <v>0</v>
      </c>
      <c r="L12" s="55"/>
      <c r="M12" s="55"/>
      <c r="N12" s="56"/>
      <c r="O12" s="20">
        <v>0</v>
      </c>
      <c r="P12" s="20">
        <v>0</v>
      </c>
      <c r="Q12" s="32"/>
      <c r="R12" s="32"/>
      <c r="S12" s="21">
        <v>0</v>
      </c>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row>
    <row r="13" spans="1:233" x14ac:dyDescent="0.25">
      <c r="A13" s="3">
        <v>10</v>
      </c>
      <c r="B13" s="52">
        <v>6</v>
      </c>
      <c r="C13" s="53" t="s">
        <v>32</v>
      </c>
      <c r="D13" s="54"/>
      <c r="E13" s="32"/>
      <c r="F13" s="20">
        <v>0</v>
      </c>
      <c r="G13" s="32"/>
      <c r="H13" s="32"/>
      <c r="I13" s="33"/>
      <c r="J13" s="55"/>
      <c r="K13" s="20">
        <v>0</v>
      </c>
      <c r="L13" s="55"/>
      <c r="M13" s="55"/>
      <c r="N13" s="56"/>
      <c r="O13" s="20">
        <v>0</v>
      </c>
      <c r="P13" s="20">
        <v>0</v>
      </c>
      <c r="Q13" s="32"/>
      <c r="R13" s="32"/>
      <c r="S13" s="21">
        <v>0</v>
      </c>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row>
    <row r="14" spans="1:233" x14ac:dyDescent="0.25">
      <c r="A14" s="3">
        <v>10</v>
      </c>
      <c r="B14" s="52">
        <v>7</v>
      </c>
      <c r="C14" s="53" t="s">
        <v>33</v>
      </c>
      <c r="D14" s="54"/>
      <c r="E14" s="55"/>
      <c r="F14" s="20">
        <v>0</v>
      </c>
      <c r="G14" s="55"/>
      <c r="H14" s="55"/>
      <c r="I14" s="56"/>
      <c r="J14" s="55"/>
      <c r="K14" s="20">
        <v>0</v>
      </c>
      <c r="L14" s="55"/>
      <c r="M14" s="55"/>
      <c r="N14" s="56"/>
      <c r="O14" s="20">
        <v>0</v>
      </c>
      <c r="P14" s="20">
        <v>0</v>
      </c>
      <c r="Q14" s="32"/>
      <c r="R14" s="32"/>
      <c r="S14" s="21">
        <v>0</v>
      </c>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row>
    <row r="15" spans="1:233" x14ac:dyDescent="0.25">
      <c r="A15" s="4">
        <v>3</v>
      </c>
      <c r="B15" s="52">
        <v>8</v>
      </c>
      <c r="C15" s="53" t="s">
        <v>34</v>
      </c>
      <c r="D15" s="54"/>
      <c r="E15" s="55"/>
      <c r="F15" s="20">
        <v>0</v>
      </c>
      <c r="G15" s="55"/>
      <c r="H15" s="55"/>
      <c r="I15" s="56"/>
      <c r="J15" s="55"/>
      <c r="K15" s="20">
        <v>0</v>
      </c>
      <c r="L15" s="55"/>
      <c r="M15" s="55"/>
      <c r="N15" s="56"/>
      <c r="O15" s="20">
        <v>0</v>
      </c>
      <c r="P15" s="20">
        <v>0</v>
      </c>
      <c r="Q15" s="32"/>
      <c r="R15" s="32"/>
      <c r="S15" s="21">
        <v>0</v>
      </c>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row>
    <row r="16" spans="1:233" x14ac:dyDescent="0.25">
      <c r="A16" s="3">
        <v>10</v>
      </c>
      <c r="B16" s="52">
        <v>9</v>
      </c>
      <c r="C16" s="53" t="s">
        <v>35</v>
      </c>
      <c r="D16" s="54"/>
      <c r="E16" s="55"/>
      <c r="F16" s="20">
        <v>0</v>
      </c>
      <c r="G16" s="55"/>
      <c r="H16" s="55"/>
      <c r="I16" s="56"/>
      <c r="J16" s="55"/>
      <c r="K16" s="20">
        <v>0</v>
      </c>
      <c r="L16" s="55"/>
      <c r="M16" s="55"/>
      <c r="N16" s="56"/>
      <c r="O16" s="20">
        <v>0</v>
      </c>
      <c r="P16" s="20">
        <v>0</v>
      </c>
      <c r="Q16" s="32"/>
      <c r="R16" s="32"/>
      <c r="S16" s="21">
        <v>0</v>
      </c>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row>
    <row r="17" spans="1:233" x14ac:dyDescent="0.25">
      <c r="A17" s="2">
        <v>11</v>
      </c>
      <c r="B17" s="52">
        <v>10</v>
      </c>
      <c r="C17" s="53" t="s">
        <v>36</v>
      </c>
      <c r="D17" s="54"/>
      <c r="E17" s="55"/>
      <c r="F17" s="20">
        <v>0</v>
      </c>
      <c r="G17" s="55"/>
      <c r="H17" s="55"/>
      <c r="I17" s="56"/>
      <c r="J17" s="55"/>
      <c r="K17" s="20">
        <v>0</v>
      </c>
      <c r="L17" s="55"/>
      <c r="M17" s="55"/>
      <c r="N17" s="56"/>
      <c r="O17" s="20">
        <v>0</v>
      </c>
      <c r="P17" s="20">
        <v>0</v>
      </c>
      <c r="Q17" s="32"/>
      <c r="R17" s="32"/>
      <c r="S17" s="21">
        <v>0</v>
      </c>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row>
    <row r="18" spans="1:233" x14ac:dyDescent="0.25">
      <c r="A18" s="5">
        <v>7</v>
      </c>
      <c r="B18" s="52">
        <v>11</v>
      </c>
      <c r="C18" s="53" t="s">
        <v>37</v>
      </c>
      <c r="D18" s="54"/>
      <c r="E18" s="55"/>
      <c r="F18" s="20">
        <v>0</v>
      </c>
      <c r="G18" s="55"/>
      <c r="H18" s="55"/>
      <c r="I18" s="56"/>
      <c r="J18" s="55"/>
      <c r="K18" s="20">
        <v>0</v>
      </c>
      <c r="L18" s="55"/>
      <c r="M18" s="55"/>
      <c r="N18" s="56"/>
      <c r="O18" s="20">
        <v>0</v>
      </c>
      <c r="P18" s="20">
        <v>0</v>
      </c>
      <c r="Q18" s="32"/>
      <c r="R18" s="32"/>
      <c r="S18" s="21">
        <v>0</v>
      </c>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row>
    <row r="19" spans="1:233" x14ac:dyDescent="0.25">
      <c r="A19" s="6">
        <v>9</v>
      </c>
      <c r="B19" s="52">
        <v>12</v>
      </c>
      <c r="C19" s="53" t="s">
        <v>38</v>
      </c>
      <c r="D19" s="54"/>
      <c r="E19" s="55"/>
      <c r="F19" s="20">
        <v>0</v>
      </c>
      <c r="G19" s="55"/>
      <c r="H19" s="55"/>
      <c r="I19" s="56"/>
      <c r="J19" s="55"/>
      <c r="K19" s="20">
        <v>0</v>
      </c>
      <c r="L19" s="55"/>
      <c r="M19" s="55"/>
      <c r="N19" s="56"/>
      <c r="O19" s="20">
        <v>0</v>
      </c>
      <c r="P19" s="20">
        <v>0</v>
      </c>
      <c r="Q19" s="32"/>
      <c r="R19" s="32"/>
      <c r="S19" s="21">
        <v>0</v>
      </c>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row>
    <row r="20" spans="1:233" x14ac:dyDescent="0.25">
      <c r="A20" s="7">
        <v>4</v>
      </c>
      <c r="B20" s="52">
        <v>13</v>
      </c>
      <c r="C20" s="53" t="s">
        <v>39</v>
      </c>
      <c r="D20" s="54"/>
      <c r="E20" s="55"/>
      <c r="F20" s="20">
        <v>0</v>
      </c>
      <c r="G20" s="55"/>
      <c r="H20" s="55"/>
      <c r="I20" s="56"/>
      <c r="J20" s="55"/>
      <c r="K20" s="20">
        <v>0</v>
      </c>
      <c r="L20" s="55"/>
      <c r="M20" s="55"/>
      <c r="N20" s="56"/>
      <c r="O20" s="20">
        <v>0</v>
      </c>
      <c r="P20" s="20">
        <v>0</v>
      </c>
      <c r="Q20" s="32"/>
      <c r="R20" s="32"/>
      <c r="S20" s="21">
        <v>0</v>
      </c>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row>
    <row r="21" spans="1:233" x14ac:dyDescent="0.25">
      <c r="A21" s="2">
        <v>11</v>
      </c>
      <c r="B21" s="52">
        <v>14</v>
      </c>
      <c r="C21" s="53" t="s">
        <v>40</v>
      </c>
      <c r="D21" s="54"/>
      <c r="E21" s="55"/>
      <c r="F21" s="20">
        <v>0</v>
      </c>
      <c r="G21" s="55"/>
      <c r="H21" s="55"/>
      <c r="I21" s="56"/>
      <c r="J21" s="55"/>
      <c r="K21" s="20">
        <v>0</v>
      </c>
      <c r="L21" s="55"/>
      <c r="M21" s="55"/>
      <c r="N21" s="56"/>
      <c r="O21" s="20">
        <v>0</v>
      </c>
      <c r="P21" s="20">
        <v>0</v>
      </c>
      <c r="Q21" s="32"/>
      <c r="R21" s="32"/>
      <c r="S21" s="21">
        <v>0</v>
      </c>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row>
    <row r="22" spans="1:233" x14ac:dyDescent="0.25">
      <c r="A22" s="5">
        <v>7</v>
      </c>
      <c r="B22" s="52">
        <v>15</v>
      </c>
      <c r="C22" s="53" t="s">
        <v>41</v>
      </c>
      <c r="D22" s="34"/>
      <c r="E22" s="32"/>
      <c r="F22" s="20">
        <v>0</v>
      </c>
      <c r="G22" s="32"/>
      <c r="H22" s="32"/>
      <c r="I22" s="33"/>
      <c r="J22" s="55"/>
      <c r="K22" s="20">
        <v>0</v>
      </c>
      <c r="L22" s="55"/>
      <c r="M22" s="55"/>
      <c r="N22" s="56"/>
      <c r="O22" s="20">
        <v>0</v>
      </c>
      <c r="P22" s="20">
        <v>0</v>
      </c>
      <c r="Q22" s="32"/>
      <c r="R22" s="32"/>
      <c r="S22" s="21">
        <v>0</v>
      </c>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row>
    <row r="23" spans="1:233" x14ac:dyDescent="0.25">
      <c r="A23" s="7">
        <v>4</v>
      </c>
      <c r="B23" s="52">
        <v>16</v>
      </c>
      <c r="C23" s="53" t="s">
        <v>42</v>
      </c>
      <c r="D23" s="54"/>
      <c r="E23" s="55"/>
      <c r="F23" s="20">
        <v>0</v>
      </c>
      <c r="G23" s="55"/>
      <c r="H23" s="55"/>
      <c r="I23" s="56"/>
      <c r="J23" s="55"/>
      <c r="K23" s="20">
        <v>0</v>
      </c>
      <c r="L23" s="55"/>
      <c r="M23" s="55"/>
      <c r="N23" s="56"/>
      <c r="O23" s="20">
        <v>0</v>
      </c>
      <c r="P23" s="20">
        <v>0</v>
      </c>
      <c r="Q23" s="32"/>
      <c r="R23" s="32"/>
      <c r="S23" s="21">
        <v>0</v>
      </c>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row>
    <row r="24" spans="1:233" x14ac:dyDescent="0.25">
      <c r="A24" s="5">
        <v>7</v>
      </c>
      <c r="B24" s="52">
        <v>17</v>
      </c>
      <c r="C24" s="53" t="s">
        <v>43</v>
      </c>
      <c r="D24" s="54"/>
      <c r="E24" s="55"/>
      <c r="F24" s="20">
        <v>0</v>
      </c>
      <c r="G24" s="55"/>
      <c r="H24" s="55"/>
      <c r="I24" s="56"/>
      <c r="J24" s="55"/>
      <c r="K24" s="20">
        <v>0</v>
      </c>
      <c r="L24" s="55"/>
      <c r="M24" s="55"/>
      <c r="N24" s="56"/>
      <c r="O24" s="20">
        <v>0</v>
      </c>
      <c r="P24" s="20">
        <v>0</v>
      </c>
      <c r="Q24" s="32"/>
      <c r="R24" s="32"/>
      <c r="S24" s="21">
        <v>0</v>
      </c>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row>
    <row r="25" spans="1:233" x14ac:dyDescent="0.25">
      <c r="A25" s="7">
        <v>4</v>
      </c>
      <c r="B25" s="52">
        <v>18</v>
      </c>
      <c r="C25" s="53" t="s">
        <v>44</v>
      </c>
      <c r="D25" s="54"/>
      <c r="E25" s="55"/>
      <c r="F25" s="20">
        <v>0</v>
      </c>
      <c r="G25" s="55"/>
      <c r="H25" s="55"/>
      <c r="I25" s="56"/>
      <c r="J25" s="55"/>
      <c r="K25" s="20">
        <v>0</v>
      </c>
      <c r="L25" s="55"/>
      <c r="M25" s="55"/>
      <c r="N25" s="56"/>
      <c r="O25" s="20">
        <v>0</v>
      </c>
      <c r="P25" s="20">
        <v>0</v>
      </c>
      <c r="Q25" s="32"/>
      <c r="R25" s="32"/>
      <c r="S25" s="21">
        <v>0</v>
      </c>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row>
    <row r="26" spans="1:233" x14ac:dyDescent="0.25">
      <c r="A26" s="8">
        <v>1</v>
      </c>
      <c r="B26" s="52">
        <v>19</v>
      </c>
      <c r="C26" s="53" t="s">
        <v>45</v>
      </c>
      <c r="D26" s="54"/>
      <c r="E26" s="55"/>
      <c r="F26" s="20">
        <v>0</v>
      </c>
      <c r="G26" s="55"/>
      <c r="H26" s="55"/>
      <c r="I26" s="56"/>
      <c r="J26" s="55"/>
      <c r="K26" s="20">
        <v>0</v>
      </c>
      <c r="L26" s="55"/>
      <c r="M26" s="55"/>
      <c r="N26" s="56"/>
      <c r="O26" s="20">
        <v>0</v>
      </c>
      <c r="P26" s="20">
        <v>0</v>
      </c>
      <c r="Q26" s="32"/>
      <c r="R26" s="32"/>
      <c r="S26" s="21">
        <v>0</v>
      </c>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row>
    <row r="27" spans="1:233" x14ac:dyDescent="0.25">
      <c r="A27" s="6">
        <v>9</v>
      </c>
      <c r="B27" s="52">
        <v>20</v>
      </c>
      <c r="C27" s="53" t="s">
        <v>46</v>
      </c>
      <c r="D27" s="54"/>
      <c r="E27" s="55"/>
      <c r="F27" s="20">
        <v>0</v>
      </c>
      <c r="G27" s="55"/>
      <c r="H27" s="55"/>
      <c r="I27" s="56"/>
      <c r="J27" s="55"/>
      <c r="K27" s="20">
        <v>0</v>
      </c>
      <c r="L27" s="55"/>
      <c r="M27" s="55"/>
      <c r="N27" s="56"/>
      <c r="O27" s="20">
        <v>0</v>
      </c>
      <c r="P27" s="20">
        <v>0</v>
      </c>
      <c r="Q27" s="32"/>
      <c r="R27" s="32"/>
      <c r="S27" s="21">
        <v>0</v>
      </c>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row>
    <row r="28" spans="1:233" x14ac:dyDescent="0.25">
      <c r="A28" s="9">
        <v>8</v>
      </c>
      <c r="B28" s="52">
        <v>21</v>
      </c>
      <c r="C28" s="53" t="s">
        <v>47</v>
      </c>
      <c r="D28" s="54"/>
      <c r="E28" s="55"/>
      <c r="F28" s="20">
        <v>0</v>
      </c>
      <c r="G28" s="55"/>
      <c r="H28" s="55"/>
      <c r="I28" s="56"/>
      <c r="J28" s="55"/>
      <c r="K28" s="20">
        <v>0</v>
      </c>
      <c r="L28" s="55"/>
      <c r="M28" s="55"/>
      <c r="N28" s="56"/>
      <c r="O28" s="20">
        <v>0</v>
      </c>
      <c r="P28" s="20">
        <v>0</v>
      </c>
      <c r="Q28" s="32"/>
      <c r="R28" s="32"/>
      <c r="S28" s="21">
        <v>0</v>
      </c>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row>
    <row r="29" spans="1:233" x14ac:dyDescent="0.25">
      <c r="A29" s="9">
        <v>8</v>
      </c>
      <c r="B29" s="52">
        <v>22</v>
      </c>
      <c r="C29" s="53" t="s">
        <v>48</v>
      </c>
      <c r="D29" s="54"/>
      <c r="E29" s="55"/>
      <c r="F29" s="20">
        <v>0</v>
      </c>
      <c r="G29" s="55"/>
      <c r="H29" s="55"/>
      <c r="I29" s="56"/>
      <c r="J29" s="55"/>
      <c r="K29" s="20">
        <v>0</v>
      </c>
      <c r="L29" s="55"/>
      <c r="M29" s="55"/>
      <c r="N29" s="56"/>
      <c r="O29" s="20">
        <v>0</v>
      </c>
      <c r="P29" s="20">
        <v>0</v>
      </c>
      <c r="Q29" s="32"/>
      <c r="R29" s="32"/>
      <c r="S29" s="21">
        <v>0</v>
      </c>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row>
    <row r="30" spans="1:233" x14ac:dyDescent="0.25">
      <c r="A30" s="10">
        <v>6</v>
      </c>
      <c r="B30" s="52">
        <v>23</v>
      </c>
      <c r="C30" s="53" t="s">
        <v>49</v>
      </c>
      <c r="D30" s="54"/>
      <c r="E30" s="55"/>
      <c r="F30" s="20">
        <v>0</v>
      </c>
      <c r="G30" s="55"/>
      <c r="H30" s="55"/>
      <c r="I30" s="56"/>
      <c r="J30" s="55"/>
      <c r="K30" s="20">
        <v>0</v>
      </c>
      <c r="L30" s="55"/>
      <c r="M30" s="55"/>
      <c r="N30" s="56"/>
      <c r="O30" s="20">
        <v>0</v>
      </c>
      <c r="P30" s="20">
        <v>0</v>
      </c>
      <c r="Q30" s="32"/>
      <c r="R30" s="32"/>
      <c r="S30" s="21">
        <v>0</v>
      </c>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row>
    <row r="31" spans="1:233" x14ac:dyDescent="0.25">
      <c r="A31" s="2">
        <v>11</v>
      </c>
      <c r="B31" s="52">
        <v>24</v>
      </c>
      <c r="C31" s="53" t="s">
        <v>50</v>
      </c>
      <c r="D31" s="54"/>
      <c r="E31" s="55"/>
      <c r="F31" s="20">
        <v>0</v>
      </c>
      <c r="G31" s="55"/>
      <c r="H31" s="55"/>
      <c r="I31" s="56"/>
      <c r="J31" s="55"/>
      <c r="K31" s="20">
        <v>0</v>
      </c>
      <c r="L31" s="55"/>
      <c r="M31" s="55"/>
      <c r="N31" s="56"/>
      <c r="O31" s="20">
        <v>0</v>
      </c>
      <c r="P31" s="20">
        <v>0</v>
      </c>
      <c r="Q31" s="32"/>
      <c r="R31" s="32"/>
      <c r="S31" s="21">
        <v>0</v>
      </c>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row>
    <row r="32" spans="1:233" x14ac:dyDescent="0.25">
      <c r="A32" s="8">
        <v>1</v>
      </c>
      <c r="B32" s="52">
        <v>25</v>
      </c>
      <c r="C32" s="53" t="s">
        <v>51</v>
      </c>
      <c r="D32" s="54"/>
      <c r="E32" s="55"/>
      <c r="F32" s="20">
        <v>0</v>
      </c>
      <c r="G32" s="55"/>
      <c r="H32" s="55"/>
      <c r="I32" s="56"/>
      <c r="J32" s="55"/>
      <c r="K32" s="20">
        <v>0</v>
      </c>
      <c r="L32" s="55"/>
      <c r="M32" s="55"/>
      <c r="N32" s="56"/>
      <c r="O32" s="20">
        <v>0</v>
      </c>
      <c r="P32" s="20">
        <v>0</v>
      </c>
      <c r="Q32" s="32"/>
      <c r="R32" s="32"/>
      <c r="S32" s="21">
        <v>0</v>
      </c>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row>
    <row r="33" spans="1:233" x14ac:dyDescent="0.25">
      <c r="A33" s="11">
        <v>5</v>
      </c>
      <c r="B33" s="52">
        <v>26</v>
      </c>
      <c r="C33" s="53" t="s">
        <v>52</v>
      </c>
      <c r="D33" s="54"/>
      <c r="E33" s="55"/>
      <c r="F33" s="20">
        <v>0</v>
      </c>
      <c r="G33" s="55"/>
      <c r="H33" s="55"/>
      <c r="I33" s="56"/>
      <c r="J33" s="55"/>
      <c r="K33" s="20">
        <v>0</v>
      </c>
      <c r="L33" s="55"/>
      <c r="M33" s="55"/>
      <c r="N33" s="56"/>
      <c r="O33" s="20">
        <v>0</v>
      </c>
      <c r="P33" s="20">
        <v>0</v>
      </c>
      <c r="Q33" s="32"/>
      <c r="R33" s="32"/>
      <c r="S33" s="21">
        <v>0</v>
      </c>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row>
    <row r="34" spans="1:233" x14ac:dyDescent="0.25">
      <c r="A34" s="9">
        <v>8</v>
      </c>
      <c r="B34" s="52">
        <v>27</v>
      </c>
      <c r="C34" s="53" t="s">
        <v>53</v>
      </c>
      <c r="D34" s="54"/>
      <c r="E34" s="55"/>
      <c r="F34" s="20">
        <v>0</v>
      </c>
      <c r="G34" s="55"/>
      <c r="H34" s="55"/>
      <c r="I34" s="56"/>
      <c r="J34" s="55"/>
      <c r="K34" s="20">
        <v>0</v>
      </c>
      <c r="L34" s="55"/>
      <c r="M34" s="55"/>
      <c r="N34" s="56"/>
      <c r="O34" s="20">
        <v>0</v>
      </c>
      <c r="P34" s="20">
        <v>0</v>
      </c>
      <c r="Q34" s="32"/>
      <c r="R34" s="32"/>
      <c r="S34" s="21">
        <v>0</v>
      </c>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row>
    <row r="35" spans="1:233" x14ac:dyDescent="0.25">
      <c r="A35" s="5">
        <v>7</v>
      </c>
      <c r="B35" s="52">
        <v>28</v>
      </c>
      <c r="C35" s="53" t="s">
        <v>54</v>
      </c>
      <c r="D35" s="54"/>
      <c r="E35" s="55"/>
      <c r="F35" s="20">
        <v>0</v>
      </c>
      <c r="G35" s="55"/>
      <c r="H35" s="55"/>
      <c r="I35" s="56"/>
      <c r="J35" s="55"/>
      <c r="K35" s="20">
        <v>0</v>
      </c>
      <c r="L35" s="55"/>
      <c r="M35" s="55"/>
      <c r="N35" s="56"/>
      <c r="O35" s="20">
        <v>0</v>
      </c>
      <c r="P35" s="20">
        <v>0</v>
      </c>
      <c r="Q35" s="32"/>
      <c r="R35" s="32"/>
      <c r="S35" s="21">
        <v>0</v>
      </c>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row>
    <row r="36" spans="1:233" x14ac:dyDescent="0.25">
      <c r="A36" s="12">
        <v>12</v>
      </c>
      <c r="B36" s="52">
        <v>29</v>
      </c>
      <c r="C36" s="53" t="s">
        <v>55</v>
      </c>
      <c r="D36" s="54"/>
      <c r="E36" s="55"/>
      <c r="F36" s="20">
        <v>0</v>
      </c>
      <c r="G36" s="55"/>
      <c r="H36" s="55"/>
      <c r="I36" s="56"/>
      <c r="J36" s="55"/>
      <c r="K36" s="20">
        <v>0</v>
      </c>
      <c r="L36" s="55"/>
      <c r="M36" s="55"/>
      <c r="N36" s="56"/>
      <c r="O36" s="20">
        <v>0</v>
      </c>
      <c r="P36" s="20">
        <v>0</v>
      </c>
      <c r="Q36" s="32"/>
      <c r="R36" s="32"/>
      <c r="S36" s="21">
        <v>0</v>
      </c>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row>
    <row r="37" spans="1:233" x14ac:dyDescent="0.25">
      <c r="A37" s="11">
        <v>5</v>
      </c>
      <c r="B37" s="52">
        <v>30</v>
      </c>
      <c r="C37" s="53" t="s">
        <v>56</v>
      </c>
      <c r="D37" s="34"/>
      <c r="E37" s="32"/>
      <c r="F37" s="20">
        <v>0</v>
      </c>
      <c r="G37" s="32"/>
      <c r="H37" s="32"/>
      <c r="I37" s="33"/>
      <c r="J37" s="55"/>
      <c r="K37" s="20">
        <v>0</v>
      </c>
      <c r="L37" s="55"/>
      <c r="M37" s="55"/>
      <c r="N37" s="56"/>
      <c r="O37" s="20">
        <v>0</v>
      </c>
      <c r="P37" s="20">
        <v>0</v>
      </c>
      <c r="Q37" s="32"/>
      <c r="R37" s="32"/>
      <c r="S37" s="21">
        <v>0</v>
      </c>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row>
    <row r="38" spans="1:233" x14ac:dyDescent="0.25">
      <c r="A38" s="8">
        <v>1</v>
      </c>
      <c r="B38" s="52">
        <v>31</v>
      </c>
      <c r="C38" s="53" t="s">
        <v>57</v>
      </c>
      <c r="D38" s="54"/>
      <c r="E38" s="55"/>
      <c r="F38" s="20">
        <v>0</v>
      </c>
      <c r="G38" s="55"/>
      <c r="H38" s="55"/>
      <c r="I38" s="56"/>
      <c r="J38" s="55"/>
      <c r="K38" s="20">
        <v>0</v>
      </c>
      <c r="L38" s="55"/>
      <c r="M38" s="55"/>
      <c r="N38" s="56"/>
      <c r="O38" s="20">
        <v>0</v>
      </c>
      <c r="P38" s="20">
        <v>0</v>
      </c>
      <c r="Q38" s="32"/>
      <c r="R38" s="32"/>
      <c r="S38" s="21">
        <v>0</v>
      </c>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row>
    <row r="39" spans="1:233" x14ac:dyDescent="0.25">
      <c r="A39" s="5">
        <v>7</v>
      </c>
      <c r="B39" s="52">
        <v>32</v>
      </c>
      <c r="C39" s="53" t="s">
        <v>58</v>
      </c>
      <c r="D39" s="54"/>
      <c r="E39" s="55"/>
      <c r="F39" s="20">
        <v>0</v>
      </c>
      <c r="G39" s="55"/>
      <c r="H39" s="55"/>
      <c r="I39" s="56"/>
      <c r="J39" s="55"/>
      <c r="K39" s="20">
        <v>0</v>
      </c>
      <c r="L39" s="55"/>
      <c r="M39" s="55"/>
      <c r="N39" s="56"/>
      <c r="O39" s="20">
        <v>0</v>
      </c>
      <c r="P39" s="20">
        <v>0</v>
      </c>
      <c r="Q39" s="32"/>
      <c r="R39" s="32"/>
      <c r="S39" s="21">
        <v>0</v>
      </c>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row>
    <row r="40" spans="1:233" x14ac:dyDescent="0.25">
      <c r="A40" s="7">
        <v>4</v>
      </c>
      <c r="B40" s="52">
        <v>33</v>
      </c>
      <c r="C40" s="53" t="s">
        <v>59</v>
      </c>
      <c r="D40" s="54"/>
      <c r="E40" s="55"/>
      <c r="F40" s="20">
        <v>0</v>
      </c>
      <c r="G40" s="55"/>
      <c r="H40" s="55"/>
      <c r="I40" s="56"/>
      <c r="J40" s="55"/>
      <c r="K40" s="20">
        <v>0</v>
      </c>
      <c r="L40" s="55"/>
      <c r="M40" s="55"/>
      <c r="N40" s="56"/>
      <c r="O40" s="20">
        <v>0</v>
      </c>
      <c r="P40" s="20">
        <v>0</v>
      </c>
      <c r="Q40" s="32"/>
      <c r="R40" s="32"/>
      <c r="S40" s="21">
        <v>0</v>
      </c>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row>
    <row r="41" spans="1:233" x14ac:dyDescent="0.25">
      <c r="A41" s="5">
        <v>7</v>
      </c>
      <c r="B41" s="52">
        <v>34</v>
      </c>
      <c r="C41" s="53" t="s">
        <v>60</v>
      </c>
      <c r="D41" s="54"/>
      <c r="E41" s="55"/>
      <c r="F41" s="20">
        <v>0</v>
      </c>
      <c r="G41" s="55"/>
      <c r="H41" s="55"/>
      <c r="I41" s="56"/>
      <c r="J41" s="55"/>
      <c r="K41" s="20">
        <v>0</v>
      </c>
      <c r="L41" s="55"/>
      <c r="M41" s="55"/>
      <c r="N41" s="56"/>
      <c r="O41" s="20">
        <v>0</v>
      </c>
      <c r="P41" s="20">
        <v>0</v>
      </c>
      <c r="Q41" s="32"/>
      <c r="R41" s="32"/>
      <c r="S41" s="21">
        <v>0</v>
      </c>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row>
    <row r="42" spans="1:233" x14ac:dyDescent="0.25">
      <c r="A42" s="13">
        <v>2</v>
      </c>
      <c r="B42" s="52">
        <v>35</v>
      </c>
      <c r="C42" s="53" t="s">
        <v>61</v>
      </c>
      <c r="D42" s="54"/>
      <c r="E42" s="55"/>
      <c r="F42" s="20">
        <v>0</v>
      </c>
      <c r="G42" s="55"/>
      <c r="H42" s="55"/>
      <c r="I42" s="56"/>
      <c r="J42" s="55"/>
      <c r="K42" s="20">
        <v>0</v>
      </c>
      <c r="L42" s="55"/>
      <c r="M42" s="55"/>
      <c r="N42" s="56"/>
      <c r="O42" s="20">
        <v>0</v>
      </c>
      <c r="P42" s="20">
        <v>0</v>
      </c>
      <c r="Q42" s="32"/>
      <c r="R42" s="32"/>
      <c r="S42" s="21">
        <v>0</v>
      </c>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row>
    <row r="43" spans="1:233" x14ac:dyDescent="0.25">
      <c r="A43" s="3">
        <v>10</v>
      </c>
      <c r="B43" s="52">
        <v>36</v>
      </c>
      <c r="C43" s="53" t="s">
        <v>62</v>
      </c>
      <c r="D43" s="54"/>
      <c r="E43" s="55"/>
      <c r="F43" s="20">
        <v>0</v>
      </c>
      <c r="G43" s="55"/>
      <c r="H43" s="55"/>
      <c r="I43" s="56"/>
      <c r="J43" s="55"/>
      <c r="K43" s="20">
        <v>0</v>
      </c>
      <c r="L43" s="55"/>
      <c r="M43" s="55"/>
      <c r="N43" s="56"/>
      <c r="O43" s="20">
        <v>0</v>
      </c>
      <c r="P43" s="20">
        <v>0</v>
      </c>
      <c r="Q43" s="32"/>
      <c r="R43" s="32"/>
      <c r="S43" s="21">
        <v>0</v>
      </c>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row>
    <row r="44" spans="1:233" x14ac:dyDescent="0.25">
      <c r="A44" s="5">
        <v>7</v>
      </c>
      <c r="B44" s="52">
        <v>37</v>
      </c>
      <c r="C44" s="53" t="s">
        <v>63</v>
      </c>
      <c r="D44" s="54"/>
      <c r="E44" s="55"/>
      <c r="F44" s="20">
        <v>0</v>
      </c>
      <c r="G44" s="55"/>
      <c r="H44" s="55"/>
      <c r="I44" s="56"/>
      <c r="J44" s="55"/>
      <c r="K44" s="20">
        <v>0</v>
      </c>
      <c r="L44" s="55"/>
      <c r="M44" s="55"/>
      <c r="N44" s="56"/>
      <c r="O44" s="20">
        <v>0</v>
      </c>
      <c r="P44" s="20">
        <v>0</v>
      </c>
      <c r="Q44" s="32"/>
      <c r="R44" s="32"/>
      <c r="S44" s="21">
        <v>0</v>
      </c>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row>
    <row r="45" spans="1:233" x14ac:dyDescent="0.25">
      <c r="A45" s="6">
        <v>9</v>
      </c>
      <c r="B45" s="52">
        <v>38</v>
      </c>
      <c r="C45" s="53" t="s">
        <v>64</v>
      </c>
      <c r="D45" s="54"/>
      <c r="E45" s="55"/>
      <c r="F45" s="20">
        <v>0</v>
      </c>
      <c r="G45" s="55"/>
      <c r="H45" s="55"/>
      <c r="I45" s="56"/>
      <c r="J45" s="55"/>
      <c r="K45" s="20">
        <v>0</v>
      </c>
      <c r="L45" s="55"/>
      <c r="M45" s="55"/>
      <c r="N45" s="56"/>
      <c r="O45" s="20">
        <v>0</v>
      </c>
      <c r="P45" s="20">
        <v>0</v>
      </c>
      <c r="Q45" s="32"/>
      <c r="R45" s="32"/>
      <c r="S45" s="21">
        <v>0</v>
      </c>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row>
    <row r="46" spans="1:233" x14ac:dyDescent="0.25">
      <c r="A46" s="12">
        <v>12</v>
      </c>
      <c r="B46" s="52">
        <v>39</v>
      </c>
      <c r="C46" s="53" t="s">
        <v>65</v>
      </c>
      <c r="D46" s="34">
        <v>1</v>
      </c>
      <c r="E46" s="32"/>
      <c r="F46" s="20">
        <v>0</v>
      </c>
      <c r="G46" s="32"/>
      <c r="H46" s="32"/>
      <c r="I46" s="33"/>
      <c r="J46" s="55">
        <v>91</v>
      </c>
      <c r="K46" s="20">
        <v>59</v>
      </c>
      <c r="L46" s="55">
        <v>13</v>
      </c>
      <c r="M46" s="55">
        <v>46</v>
      </c>
      <c r="N46" s="56">
        <v>23257.78</v>
      </c>
      <c r="O46" s="20">
        <v>91</v>
      </c>
      <c r="P46" s="20">
        <v>59</v>
      </c>
      <c r="Q46" s="32">
        <v>13</v>
      </c>
      <c r="R46" s="32">
        <v>46</v>
      </c>
      <c r="S46" s="21">
        <v>23257.78</v>
      </c>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row>
    <row r="47" spans="1:233" x14ac:dyDescent="0.25">
      <c r="A47" s="3">
        <v>10</v>
      </c>
      <c r="B47" s="52">
        <v>40</v>
      </c>
      <c r="C47" s="53" t="s">
        <v>66</v>
      </c>
      <c r="D47" s="54"/>
      <c r="E47" s="55"/>
      <c r="F47" s="20">
        <v>0</v>
      </c>
      <c r="G47" s="55"/>
      <c r="H47" s="55"/>
      <c r="I47" s="56"/>
      <c r="J47" s="55"/>
      <c r="K47" s="20">
        <v>0</v>
      </c>
      <c r="L47" s="55"/>
      <c r="M47" s="55"/>
      <c r="N47" s="56"/>
      <c r="O47" s="20">
        <v>0</v>
      </c>
      <c r="P47" s="20">
        <v>0</v>
      </c>
      <c r="Q47" s="32"/>
      <c r="R47" s="32"/>
      <c r="S47" s="21">
        <v>0</v>
      </c>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row>
    <row r="48" spans="1:233" x14ac:dyDescent="0.25">
      <c r="A48" s="8">
        <v>1</v>
      </c>
      <c r="B48" s="52">
        <v>41</v>
      </c>
      <c r="C48" s="53" t="s">
        <v>67</v>
      </c>
      <c r="D48" s="54"/>
      <c r="E48" s="55"/>
      <c r="F48" s="20">
        <v>0</v>
      </c>
      <c r="G48" s="55"/>
      <c r="H48" s="55"/>
      <c r="I48" s="56"/>
      <c r="J48" s="55"/>
      <c r="K48" s="20">
        <v>0</v>
      </c>
      <c r="L48" s="55"/>
      <c r="M48" s="55"/>
      <c r="N48" s="56"/>
      <c r="O48" s="20">
        <v>0</v>
      </c>
      <c r="P48" s="20">
        <v>0</v>
      </c>
      <c r="Q48" s="32"/>
      <c r="R48" s="32"/>
      <c r="S48" s="21">
        <v>0</v>
      </c>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row>
    <row r="49" spans="1:233" x14ac:dyDescent="0.25">
      <c r="A49" s="8">
        <v>1</v>
      </c>
      <c r="B49" s="52">
        <v>42</v>
      </c>
      <c r="C49" s="53" t="s">
        <v>68</v>
      </c>
      <c r="D49" s="54"/>
      <c r="E49" s="55"/>
      <c r="F49" s="20">
        <v>0</v>
      </c>
      <c r="G49" s="55"/>
      <c r="H49" s="55"/>
      <c r="I49" s="56"/>
      <c r="J49" s="55"/>
      <c r="K49" s="20">
        <v>0</v>
      </c>
      <c r="L49" s="55"/>
      <c r="M49" s="55"/>
      <c r="N49" s="56"/>
      <c r="O49" s="20">
        <v>0</v>
      </c>
      <c r="P49" s="20">
        <v>0</v>
      </c>
      <c r="Q49" s="32"/>
      <c r="R49" s="32"/>
      <c r="S49" s="21">
        <v>0</v>
      </c>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row>
    <row r="50" spans="1:233" x14ac:dyDescent="0.25">
      <c r="A50" s="9">
        <v>8</v>
      </c>
      <c r="B50" s="52">
        <v>43</v>
      </c>
      <c r="C50" s="53" t="s">
        <v>69</v>
      </c>
      <c r="D50" s="54"/>
      <c r="E50" s="55"/>
      <c r="F50" s="20">
        <v>0</v>
      </c>
      <c r="G50" s="55"/>
      <c r="H50" s="55"/>
      <c r="I50" s="56"/>
      <c r="J50" s="55"/>
      <c r="K50" s="20">
        <v>0</v>
      </c>
      <c r="L50" s="55"/>
      <c r="M50" s="55"/>
      <c r="N50" s="56"/>
      <c r="O50" s="20">
        <v>0</v>
      </c>
      <c r="P50" s="20">
        <v>0</v>
      </c>
      <c r="Q50" s="32"/>
      <c r="R50" s="32"/>
      <c r="S50" s="21">
        <v>0</v>
      </c>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row>
    <row r="51" spans="1:233" x14ac:dyDescent="0.25">
      <c r="A51" s="12">
        <v>12</v>
      </c>
      <c r="B51" s="52">
        <v>44</v>
      </c>
      <c r="C51" s="53" t="s">
        <v>70</v>
      </c>
      <c r="D51" s="34"/>
      <c r="E51" s="32"/>
      <c r="F51" s="20">
        <v>0</v>
      </c>
      <c r="G51" s="32"/>
      <c r="H51" s="32"/>
      <c r="I51" s="33"/>
      <c r="J51" s="55"/>
      <c r="K51" s="20">
        <v>0</v>
      </c>
      <c r="L51" s="55"/>
      <c r="M51" s="55"/>
      <c r="N51" s="56"/>
      <c r="O51" s="20">
        <v>0</v>
      </c>
      <c r="P51" s="20">
        <v>0</v>
      </c>
      <c r="Q51" s="32"/>
      <c r="R51" s="32"/>
      <c r="S51" s="21">
        <v>0</v>
      </c>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row>
    <row r="52" spans="1:233" x14ac:dyDescent="0.25">
      <c r="A52" s="12">
        <v>12</v>
      </c>
      <c r="B52" s="52">
        <v>45</v>
      </c>
      <c r="C52" s="53" t="s">
        <v>71</v>
      </c>
      <c r="D52" s="54"/>
      <c r="E52" s="55"/>
      <c r="F52" s="20">
        <v>0</v>
      </c>
      <c r="G52" s="55"/>
      <c r="H52" s="55"/>
      <c r="I52" s="56"/>
      <c r="J52" s="55"/>
      <c r="K52" s="20">
        <v>0</v>
      </c>
      <c r="L52" s="55"/>
      <c r="M52" s="55"/>
      <c r="N52" s="56"/>
      <c r="O52" s="20">
        <v>0</v>
      </c>
      <c r="P52" s="20">
        <v>0</v>
      </c>
      <c r="Q52" s="32"/>
      <c r="R52" s="32"/>
      <c r="S52" s="21">
        <v>0</v>
      </c>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row>
    <row r="53" spans="1:233" x14ac:dyDescent="0.25">
      <c r="A53" s="4">
        <v>3</v>
      </c>
      <c r="B53" s="52">
        <v>46</v>
      </c>
      <c r="C53" s="53" t="s">
        <v>72</v>
      </c>
      <c r="D53" s="54"/>
      <c r="E53" s="55"/>
      <c r="F53" s="20">
        <v>0</v>
      </c>
      <c r="G53" s="55"/>
      <c r="H53" s="55"/>
      <c r="I53" s="56"/>
      <c r="J53" s="55"/>
      <c r="K53" s="20">
        <v>0</v>
      </c>
      <c r="L53" s="55"/>
      <c r="M53" s="55"/>
      <c r="N53" s="56"/>
      <c r="O53" s="20">
        <v>0</v>
      </c>
      <c r="P53" s="20">
        <v>0</v>
      </c>
      <c r="Q53" s="32"/>
      <c r="R53" s="32"/>
      <c r="S53" s="21">
        <v>0</v>
      </c>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row>
    <row r="54" spans="1:233" x14ac:dyDescent="0.25">
      <c r="A54" s="7">
        <v>4</v>
      </c>
      <c r="B54" s="52">
        <v>47</v>
      </c>
      <c r="C54" s="53" t="s">
        <v>73</v>
      </c>
      <c r="D54" s="34"/>
      <c r="E54" s="32"/>
      <c r="F54" s="20">
        <v>0</v>
      </c>
      <c r="G54" s="32"/>
      <c r="H54" s="32"/>
      <c r="I54" s="33"/>
      <c r="J54" s="55"/>
      <c r="K54" s="20">
        <v>0</v>
      </c>
      <c r="L54" s="55"/>
      <c r="M54" s="55"/>
      <c r="N54" s="56"/>
      <c r="O54" s="20">
        <v>0</v>
      </c>
      <c r="P54" s="20">
        <v>0</v>
      </c>
      <c r="Q54" s="32"/>
      <c r="R54" s="32"/>
      <c r="S54" s="21">
        <v>0</v>
      </c>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row>
    <row r="55" spans="1:233" x14ac:dyDescent="0.25">
      <c r="A55" s="4">
        <v>3</v>
      </c>
      <c r="B55" s="52">
        <v>48</v>
      </c>
      <c r="C55" s="53" t="s">
        <v>74</v>
      </c>
      <c r="D55" s="54"/>
      <c r="E55" s="55"/>
      <c r="F55" s="20">
        <v>0</v>
      </c>
      <c r="G55" s="55"/>
      <c r="H55" s="55"/>
      <c r="I55" s="56"/>
      <c r="J55" s="55"/>
      <c r="K55" s="20">
        <v>0</v>
      </c>
      <c r="L55" s="55"/>
      <c r="M55" s="55"/>
      <c r="N55" s="56"/>
      <c r="O55" s="20">
        <v>0</v>
      </c>
      <c r="P55" s="20">
        <v>0</v>
      </c>
      <c r="Q55" s="32"/>
      <c r="R55" s="32"/>
      <c r="S55" s="21">
        <v>0</v>
      </c>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row>
    <row r="56" spans="1:233" x14ac:dyDescent="0.25">
      <c r="A56" s="10">
        <v>6</v>
      </c>
      <c r="B56" s="52">
        <v>49</v>
      </c>
      <c r="C56" s="53" t="s">
        <v>75</v>
      </c>
      <c r="D56" s="54"/>
      <c r="E56" s="55"/>
      <c r="F56" s="20">
        <v>0</v>
      </c>
      <c r="G56" s="55"/>
      <c r="H56" s="55"/>
      <c r="I56" s="56"/>
      <c r="J56" s="55"/>
      <c r="K56" s="20">
        <v>0</v>
      </c>
      <c r="L56" s="55"/>
      <c r="M56" s="55"/>
      <c r="N56" s="56"/>
      <c r="O56" s="20">
        <v>0</v>
      </c>
      <c r="P56" s="20">
        <v>0</v>
      </c>
      <c r="Q56" s="32"/>
      <c r="R56" s="32"/>
      <c r="S56" s="21">
        <v>0</v>
      </c>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row>
    <row r="57" spans="1:233" x14ac:dyDescent="0.25">
      <c r="A57" s="11">
        <v>5</v>
      </c>
      <c r="B57" s="52">
        <v>50</v>
      </c>
      <c r="C57" s="53" t="s">
        <v>76</v>
      </c>
      <c r="D57" s="54"/>
      <c r="E57" s="55"/>
      <c r="F57" s="20">
        <v>0</v>
      </c>
      <c r="G57" s="55"/>
      <c r="H57" s="55"/>
      <c r="I57" s="56"/>
      <c r="J57" s="55"/>
      <c r="K57" s="20">
        <v>0</v>
      </c>
      <c r="L57" s="55"/>
      <c r="M57" s="55"/>
      <c r="N57" s="56"/>
      <c r="O57" s="20">
        <v>0</v>
      </c>
      <c r="P57" s="20">
        <v>0</v>
      </c>
      <c r="Q57" s="32"/>
      <c r="R57" s="32"/>
      <c r="S57" s="21">
        <v>0</v>
      </c>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row>
    <row r="58" spans="1:233" x14ac:dyDescent="0.25">
      <c r="A58" s="12">
        <v>12</v>
      </c>
      <c r="B58" s="52">
        <v>51</v>
      </c>
      <c r="C58" s="53" t="s">
        <v>77</v>
      </c>
      <c r="D58" s="54"/>
      <c r="E58" s="55"/>
      <c r="F58" s="20">
        <v>0</v>
      </c>
      <c r="G58" s="55"/>
      <c r="H58" s="55"/>
      <c r="I58" s="56"/>
      <c r="J58" s="55"/>
      <c r="K58" s="20">
        <v>0</v>
      </c>
      <c r="L58" s="55"/>
      <c r="M58" s="55"/>
      <c r="N58" s="56"/>
      <c r="O58" s="20">
        <v>0</v>
      </c>
      <c r="P58" s="20">
        <v>0</v>
      </c>
      <c r="Q58" s="32"/>
      <c r="R58" s="32"/>
      <c r="S58" s="21">
        <v>0</v>
      </c>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row>
    <row r="59" spans="1:233" x14ac:dyDescent="0.25">
      <c r="A59" s="5">
        <v>7</v>
      </c>
      <c r="B59" s="52">
        <v>52</v>
      </c>
      <c r="C59" s="53" t="s">
        <v>78</v>
      </c>
      <c r="D59" s="54"/>
      <c r="E59" s="55"/>
      <c r="F59" s="20">
        <v>0</v>
      </c>
      <c r="G59" s="55"/>
      <c r="H59" s="55"/>
      <c r="I59" s="56"/>
      <c r="J59" s="55"/>
      <c r="K59" s="20">
        <v>0</v>
      </c>
      <c r="L59" s="55"/>
      <c r="M59" s="55"/>
      <c r="N59" s="56"/>
      <c r="O59" s="20">
        <v>0</v>
      </c>
      <c r="P59" s="20">
        <v>0</v>
      </c>
      <c r="Q59" s="32"/>
      <c r="R59" s="32"/>
      <c r="S59" s="21">
        <v>0</v>
      </c>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row>
    <row r="60" spans="1:233" x14ac:dyDescent="0.25">
      <c r="A60" s="13">
        <v>2</v>
      </c>
      <c r="B60" s="52">
        <v>53</v>
      </c>
      <c r="C60" s="53" t="s">
        <v>79</v>
      </c>
      <c r="D60" s="54"/>
      <c r="E60" s="55"/>
      <c r="F60" s="20">
        <v>0</v>
      </c>
      <c r="G60" s="55"/>
      <c r="H60" s="55"/>
      <c r="I60" s="56"/>
      <c r="J60" s="55"/>
      <c r="K60" s="20">
        <v>0</v>
      </c>
      <c r="L60" s="55"/>
      <c r="M60" s="55"/>
      <c r="N60" s="56"/>
      <c r="O60" s="20">
        <v>0</v>
      </c>
      <c r="P60" s="20">
        <v>0</v>
      </c>
      <c r="Q60" s="32"/>
      <c r="R60" s="32"/>
      <c r="S60" s="21">
        <v>0</v>
      </c>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row>
    <row r="61" spans="1:233" x14ac:dyDescent="0.25">
      <c r="A61" s="5">
        <v>7</v>
      </c>
      <c r="B61" s="52">
        <v>54</v>
      </c>
      <c r="C61" s="53" t="s">
        <v>80</v>
      </c>
      <c r="D61" s="54"/>
      <c r="E61" s="55"/>
      <c r="F61" s="20">
        <v>0</v>
      </c>
      <c r="G61" s="55"/>
      <c r="H61" s="55"/>
      <c r="I61" s="56"/>
      <c r="J61" s="55"/>
      <c r="K61" s="20">
        <v>0</v>
      </c>
      <c r="L61" s="55"/>
      <c r="M61" s="55"/>
      <c r="N61" s="56"/>
      <c r="O61" s="20">
        <v>0</v>
      </c>
      <c r="P61" s="20">
        <v>0</v>
      </c>
      <c r="Q61" s="32"/>
      <c r="R61" s="32"/>
      <c r="S61" s="21">
        <v>0</v>
      </c>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row>
    <row r="62" spans="1:233" x14ac:dyDescent="0.25">
      <c r="A62" s="3">
        <v>10</v>
      </c>
      <c r="B62" s="52">
        <v>55</v>
      </c>
      <c r="C62" s="53" t="s">
        <v>81</v>
      </c>
      <c r="D62" s="54"/>
      <c r="E62" s="55"/>
      <c r="F62" s="20">
        <v>0</v>
      </c>
      <c r="G62" s="55"/>
      <c r="H62" s="55"/>
      <c r="I62" s="56"/>
      <c r="J62" s="55"/>
      <c r="K62" s="20">
        <v>0</v>
      </c>
      <c r="L62" s="55"/>
      <c r="M62" s="55"/>
      <c r="N62" s="56"/>
      <c r="O62" s="20">
        <v>0</v>
      </c>
      <c r="P62" s="20">
        <v>0</v>
      </c>
      <c r="Q62" s="32"/>
      <c r="R62" s="32"/>
      <c r="S62" s="21">
        <v>0</v>
      </c>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row>
    <row r="63" spans="1:233" x14ac:dyDescent="0.25">
      <c r="A63" s="11">
        <v>5</v>
      </c>
      <c r="B63" s="52">
        <v>56</v>
      </c>
      <c r="C63" s="53" t="s">
        <v>82</v>
      </c>
      <c r="D63" s="54"/>
      <c r="E63" s="55"/>
      <c r="F63" s="20">
        <v>0</v>
      </c>
      <c r="G63" s="55"/>
      <c r="H63" s="55"/>
      <c r="I63" s="56"/>
      <c r="J63" s="55"/>
      <c r="K63" s="20">
        <v>0</v>
      </c>
      <c r="L63" s="55"/>
      <c r="M63" s="55"/>
      <c r="N63" s="56"/>
      <c r="O63" s="20">
        <v>0</v>
      </c>
      <c r="P63" s="20">
        <v>0</v>
      </c>
      <c r="Q63" s="32"/>
      <c r="R63" s="32"/>
      <c r="S63" s="21">
        <v>0</v>
      </c>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row>
    <row r="64" spans="1:233" x14ac:dyDescent="0.25">
      <c r="A64" s="11">
        <v>5</v>
      </c>
      <c r="B64" s="52">
        <v>57</v>
      </c>
      <c r="C64" s="53" t="s">
        <v>83</v>
      </c>
      <c r="D64" s="54"/>
      <c r="E64" s="55"/>
      <c r="F64" s="20">
        <v>0</v>
      </c>
      <c r="G64" s="55"/>
      <c r="H64" s="55"/>
      <c r="I64" s="56"/>
      <c r="J64" s="55"/>
      <c r="K64" s="20">
        <v>0</v>
      </c>
      <c r="L64" s="55"/>
      <c r="M64" s="55"/>
      <c r="N64" s="56"/>
      <c r="O64" s="20">
        <v>0</v>
      </c>
      <c r="P64" s="20">
        <v>0</v>
      </c>
      <c r="Q64" s="32"/>
      <c r="R64" s="32"/>
      <c r="S64" s="21">
        <v>0</v>
      </c>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row>
    <row r="65" spans="1:233" x14ac:dyDescent="0.25">
      <c r="A65" s="6">
        <v>9</v>
      </c>
      <c r="B65" s="52">
        <v>58</v>
      </c>
      <c r="C65" s="53" t="s">
        <v>84</v>
      </c>
      <c r="D65" s="54"/>
      <c r="E65" s="55"/>
      <c r="F65" s="20">
        <v>0</v>
      </c>
      <c r="G65" s="55"/>
      <c r="H65" s="55"/>
      <c r="I65" s="56"/>
      <c r="J65" s="55"/>
      <c r="K65" s="20">
        <v>0</v>
      </c>
      <c r="L65" s="55"/>
      <c r="M65" s="55"/>
      <c r="N65" s="56"/>
      <c r="O65" s="20">
        <v>0</v>
      </c>
      <c r="P65" s="20">
        <v>0</v>
      </c>
      <c r="Q65" s="32"/>
      <c r="R65" s="32"/>
      <c r="S65" s="21">
        <v>0</v>
      </c>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row>
    <row r="66" spans="1:233" x14ac:dyDescent="0.25">
      <c r="A66" s="11">
        <v>5</v>
      </c>
      <c r="B66" s="52">
        <v>59</v>
      </c>
      <c r="C66" s="53" t="s">
        <v>85</v>
      </c>
      <c r="D66" s="54"/>
      <c r="E66" s="55"/>
      <c r="F66" s="20">
        <v>0</v>
      </c>
      <c r="G66" s="55"/>
      <c r="H66" s="55"/>
      <c r="I66" s="56"/>
      <c r="J66" s="55"/>
      <c r="K66" s="20">
        <v>0</v>
      </c>
      <c r="L66" s="55"/>
      <c r="M66" s="55"/>
      <c r="N66" s="56"/>
      <c r="O66" s="20">
        <v>0</v>
      </c>
      <c r="P66" s="20">
        <v>0</v>
      </c>
      <c r="Q66" s="32"/>
      <c r="R66" s="32"/>
      <c r="S66" s="21">
        <v>0</v>
      </c>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row>
    <row r="67" spans="1:233" x14ac:dyDescent="0.25">
      <c r="A67" s="4">
        <v>3</v>
      </c>
      <c r="B67" s="52">
        <v>60</v>
      </c>
      <c r="C67" s="53" t="s">
        <v>86</v>
      </c>
      <c r="D67" s="54"/>
      <c r="E67" s="55"/>
      <c r="F67" s="20">
        <v>0</v>
      </c>
      <c r="G67" s="55"/>
      <c r="H67" s="55"/>
      <c r="I67" s="56"/>
      <c r="J67" s="55"/>
      <c r="K67" s="20">
        <v>0</v>
      </c>
      <c r="L67" s="55"/>
      <c r="M67" s="55"/>
      <c r="N67" s="56"/>
      <c r="O67" s="20">
        <v>0</v>
      </c>
      <c r="P67" s="20">
        <v>0</v>
      </c>
      <c r="Q67" s="32"/>
      <c r="R67" s="32"/>
      <c r="S67" s="21">
        <v>0</v>
      </c>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row>
    <row r="68" spans="1:233" x14ac:dyDescent="0.25">
      <c r="A68" s="8">
        <v>1</v>
      </c>
      <c r="B68" s="52">
        <v>61</v>
      </c>
      <c r="C68" s="53" t="s">
        <v>87</v>
      </c>
      <c r="D68" s="54"/>
      <c r="E68" s="55"/>
      <c r="F68" s="20">
        <v>0</v>
      </c>
      <c r="G68" s="55"/>
      <c r="H68" s="55"/>
      <c r="I68" s="56"/>
      <c r="J68" s="55"/>
      <c r="K68" s="20">
        <v>0</v>
      </c>
      <c r="L68" s="55"/>
      <c r="M68" s="55"/>
      <c r="N68" s="56"/>
      <c r="O68" s="20">
        <v>0</v>
      </c>
      <c r="P68" s="20">
        <v>0</v>
      </c>
      <c r="Q68" s="32"/>
      <c r="R68" s="32"/>
      <c r="S68" s="21">
        <v>0</v>
      </c>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row>
    <row r="69" spans="1:233" x14ac:dyDescent="0.25">
      <c r="A69" s="6">
        <v>9</v>
      </c>
      <c r="B69" s="52">
        <v>62</v>
      </c>
      <c r="C69" s="53" t="s">
        <v>88</v>
      </c>
      <c r="D69" s="54"/>
      <c r="E69" s="55"/>
      <c r="F69" s="20">
        <v>0</v>
      </c>
      <c r="G69" s="55"/>
      <c r="H69" s="55"/>
      <c r="I69" s="56"/>
      <c r="J69" s="55"/>
      <c r="K69" s="20">
        <v>0</v>
      </c>
      <c r="L69" s="55"/>
      <c r="M69" s="55"/>
      <c r="N69" s="56"/>
      <c r="O69" s="20">
        <v>0</v>
      </c>
      <c r="P69" s="20">
        <v>0</v>
      </c>
      <c r="Q69" s="32"/>
      <c r="R69" s="32"/>
      <c r="S69" s="21">
        <v>0</v>
      </c>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row>
    <row r="70" spans="1:233" x14ac:dyDescent="0.25">
      <c r="A70" s="7">
        <v>4</v>
      </c>
      <c r="B70" s="52">
        <v>63</v>
      </c>
      <c r="C70" s="53" t="s">
        <v>89</v>
      </c>
      <c r="D70" s="34"/>
      <c r="E70" s="32"/>
      <c r="F70" s="20">
        <v>0</v>
      </c>
      <c r="G70" s="32"/>
      <c r="H70" s="32"/>
      <c r="I70" s="33"/>
      <c r="J70" s="55"/>
      <c r="K70" s="20">
        <v>0</v>
      </c>
      <c r="L70" s="55"/>
      <c r="M70" s="55"/>
      <c r="N70" s="56"/>
      <c r="O70" s="20">
        <v>0</v>
      </c>
      <c r="P70" s="20">
        <v>0</v>
      </c>
      <c r="Q70" s="32"/>
      <c r="R70" s="32"/>
      <c r="S70" s="21">
        <v>0</v>
      </c>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row>
    <row r="71" spans="1:233" x14ac:dyDescent="0.25">
      <c r="A71" s="13">
        <v>2</v>
      </c>
      <c r="B71" s="52">
        <v>64</v>
      </c>
      <c r="C71" s="53" t="s">
        <v>90</v>
      </c>
      <c r="D71" s="54"/>
      <c r="E71" s="55"/>
      <c r="F71" s="20">
        <v>0</v>
      </c>
      <c r="G71" s="55"/>
      <c r="H71" s="55"/>
      <c r="I71" s="56"/>
      <c r="J71" s="55"/>
      <c r="K71" s="20">
        <v>0</v>
      </c>
      <c r="L71" s="55"/>
      <c r="M71" s="55"/>
      <c r="N71" s="56"/>
      <c r="O71" s="20">
        <v>0</v>
      </c>
      <c r="P71" s="20">
        <v>0</v>
      </c>
      <c r="Q71" s="32"/>
      <c r="R71" s="32"/>
      <c r="S71" s="21">
        <v>0</v>
      </c>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row>
    <row r="72" spans="1:233" x14ac:dyDescent="0.25">
      <c r="A72" s="10">
        <v>6</v>
      </c>
      <c r="B72" s="52">
        <v>65</v>
      </c>
      <c r="C72" s="53" t="s">
        <v>91</v>
      </c>
      <c r="D72" s="34"/>
      <c r="E72" s="32"/>
      <c r="F72" s="20">
        <v>0</v>
      </c>
      <c r="G72" s="32"/>
      <c r="H72" s="32"/>
      <c r="I72" s="33"/>
      <c r="J72" s="55"/>
      <c r="K72" s="20">
        <v>0</v>
      </c>
      <c r="L72" s="55"/>
      <c r="M72" s="55"/>
      <c r="N72" s="56"/>
      <c r="O72" s="20">
        <v>0</v>
      </c>
      <c r="P72" s="20">
        <v>0</v>
      </c>
      <c r="Q72" s="32"/>
      <c r="R72" s="32"/>
      <c r="S72" s="21">
        <v>0</v>
      </c>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row>
    <row r="73" spans="1:233" x14ac:dyDescent="0.25">
      <c r="A73" s="7">
        <v>4</v>
      </c>
      <c r="B73" s="52">
        <v>66</v>
      </c>
      <c r="C73" s="53" t="s">
        <v>92</v>
      </c>
      <c r="D73" s="54"/>
      <c r="E73" s="55"/>
      <c r="F73" s="20">
        <v>0</v>
      </c>
      <c r="G73" s="55"/>
      <c r="H73" s="55"/>
      <c r="I73" s="56"/>
      <c r="J73" s="55"/>
      <c r="K73" s="20">
        <v>0</v>
      </c>
      <c r="L73" s="55"/>
      <c r="M73" s="55"/>
      <c r="N73" s="56"/>
      <c r="O73" s="20">
        <v>0</v>
      </c>
      <c r="P73" s="20">
        <v>0</v>
      </c>
      <c r="Q73" s="32"/>
      <c r="R73" s="32"/>
      <c r="S73" s="21">
        <v>0</v>
      </c>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row>
    <row r="74" spans="1:233" x14ac:dyDescent="0.25">
      <c r="A74" s="6">
        <v>9</v>
      </c>
      <c r="B74" s="52">
        <v>67</v>
      </c>
      <c r="C74" s="53" t="s">
        <v>93</v>
      </c>
      <c r="D74" s="54"/>
      <c r="E74" s="55"/>
      <c r="F74" s="20">
        <v>0</v>
      </c>
      <c r="G74" s="55"/>
      <c r="H74" s="55"/>
      <c r="I74" s="56"/>
      <c r="J74" s="55"/>
      <c r="K74" s="20">
        <v>0</v>
      </c>
      <c r="L74" s="55"/>
      <c r="M74" s="55"/>
      <c r="N74" s="56"/>
      <c r="O74" s="20">
        <v>0</v>
      </c>
      <c r="P74" s="20">
        <v>0</v>
      </c>
      <c r="Q74" s="32"/>
      <c r="R74" s="32"/>
      <c r="S74" s="21">
        <v>0</v>
      </c>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row>
    <row r="75" spans="1:233" x14ac:dyDescent="0.25">
      <c r="A75" s="9">
        <v>8</v>
      </c>
      <c r="B75" s="52">
        <v>68</v>
      </c>
      <c r="C75" s="53" t="s">
        <v>94</v>
      </c>
      <c r="D75" s="54"/>
      <c r="E75" s="55"/>
      <c r="F75" s="20">
        <v>0</v>
      </c>
      <c r="G75" s="55"/>
      <c r="H75" s="55"/>
      <c r="I75" s="56"/>
      <c r="J75" s="55"/>
      <c r="K75" s="20">
        <v>0</v>
      </c>
      <c r="L75" s="55"/>
      <c r="M75" s="55"/>
      <c r="N75" s="56"/>
      <c r="O75" s="20">
        <v>0</v>
      </c>
      <c r="P75" s="20">
        <v>0</v>
      </c>
      <c r="Q75" s="32"/>
      <c r="R75" s="32"/>
      <c r="S75" s="21">
        <v>0</v>
      </c>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row>
    <row r="76" spans="1:233" x14ac:dyDescent="0.25">
      <c r="A76" s="11">
        <v>5</v>
      </c>
      <c r="B76" s="52">
        <v>69</v>
      </c>
      <c r="C76" s="53" t="s">
        <v>95</v>
      </c>
      <c r="D76" s="54"/>
      <c r="E76" s="55"/>
      <c r="F76" s="20">
        <v>0</v>
      </c>
      <c r="G76" s="55"/>
      <c r="H76" s="55"/>
      <c r="I76" s="56"/>
      <c r="J76" s="55"/>
      <c r="K76" s="20">
        <v>0</v>
      </c>
      <c r="L76" s="55"/>
      <c r="M76" s="55"/>
      <c r="N76" s="56"/>
      <c r="O76" s="20">
        <v>0</v>
      </c>
      <c r="P76" s="20">
        <v>0</v>
      </c>
      <c r="Q76" s="32"/>
      <c r="R76" s="32"/>
      <c r="S76" s="21">
        <v>0</v>
      </c>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row>
    <row r="77" spans="1:233" x14ac:dyDescent="0.25">
      <c r="A77" s="12">
        <v>12</v>
      </c>
      <c r="B77" s="52">
        <v>70</v>
      </c>
      <c r="C77" s="53" t="s">
        <v>96</v>
      </c>
      <c r="D77" s="34">
        <v>1</v>
      </c>
      <c r="E77" s="32"/>
      <c r="F77" s="20">
        <v>0</v>
      </c>
      <c r="G77" s="32"/>
      <c r="H77" s="32"/>
      <c r="I77" s="33"/>
      <c r="J77" s="55">
        <v>3</v>
      </c>
      <c r="K77" s="20">
        <v>3</v>
      </c>
      <c r="L77" s="55">
        <v>2</v>
      </c>
      <c r="M77" s="55">
        <v>1</v>
      </c>
      <c r="N77" s="56">
        <v>766.74</v>
      </c>
      <c r="O77" s="20">
        <v>3</v>
      </c>
      <c r="P77" s="20">
        <v>3</v>
      </c>
      <c r="Q77" s="32">
        <v>2</v>
      </c>
      <c r="R77" s="32">
        <v>1</v>
      </c>
      <c r="S77" s="21">
        <v>766.74</v>
      </c>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row>
    <row r="78" spans="1:233" x14ac:dyDescent="0.25">
      <c r="A78" s="12">
        <v>12</v>
      </c>
      <c r="B78" s="52">
        <v>71</v>
      </c>
      <c r="C78" s="53" t="s">
        <v>97</v>
      </c>
      <c r="D78" s="54"/>
      <c r="E78" s="55"/>
      <c r="F78" s="20">
        <v>0</v>
      </c>
      <c r="G78" s="55"/>
      <c r="H78" s="55"/>
      <c r="I78" s="56"/>
      <c r="J78" s="55"/>
      <c r="K78" s="20">
        <v>0</v>
      </c>
      <c r="L78" s="55"/>
      <c r="M78" s="55"/>
      <c r="N78" s="56"/>
      <c r="O78" s="20">
        <v>0</v>
      </c>
      <c r="P78" s="20">
        <v>0</v>
      </c>
      <c r="Q78" s="32"/>
      <c r="R78" s="32"/>
      <c r="S78" s="21">
        <v>0</v>
      </c>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row>
    <row r="79" spans="1:233" x14ac:dyDescent="0.25">
      <c r="A79" s="13">
        <v>2</v>
      </c>
      <c r="B79" s="52">
        <v>72</v>
      </c>
      <c r="C79" s="53" t="s">
        <v>98</v>
      </c>
      <c r="D79" s="54"/>
      <c r="E79" s="55"/>
      <c r="F79" s="20">
        <v>0</v>
      </c>
      <c r="G79" s="55"/>
      <c r="H79" s="55"/>
      <c r="I79" s="56"/>
      <c r="J79" s="55"/>
      <c r="K79" s="20">
        <v>0</v>
      </c>
      <c r="L79" s="55"/>
      <c r="M79" s="55"/>
      <c r="N79" s="56"/>
      <c r="O79" s="20">
        <v>0</v>
      </c>
      <c r="P79" s="20">
        <v>0</v>
      </c>
      <c r="Q79" s="32"/>
      <c r="R79" s="32"/>
      <c r="S79" s="21">
        <v>0</v>
      </c>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row>
    <row r="80" spans="1:233" x14ac:dyDescent="0.25">
      <c r="A80" s="13">
        <v>2</v>
      </c>
      <c r="B80" s="52">
        <v>73</v>
      </c>
      <c r="C80" s="53" t="s">
        <v>99</v>
      </c>
      <c r="D80" s="54"/>
      <c r="E80" s="55"/>
      <c r="F80" s="20">
        <v>0</v>
      </c>
      <c r="G80" s="55"/>
      <c r="H80" s="55"/>
      <c r="I80" s="56"/>
      <c r="J80" s="55"/>
      <c r="K80" s="20">
        <v>0</v>
      </c>
      <c r="L80" s="55"/>
      <c r="M80" s="55"/>
      <c r="N80" s="56"/>
      <c r="O80" s="20">
        <v>0</v>
      </c>
      <c r="P80" s="20">
        <v>0</v>
      </c>
      <c r="Q80" s="32"/>
      <c r="R80" s="32"/>
      <c r="S80" s="21">
        <v>0</v>
      </c>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row>
    <row r="81" spans="1:233" x14ac:dyDescent="0.25">
      <c r="A81" s="4">
        <v>3</v>
      </c>
      <c r="B81" s="52">
        <v>74</v>
      </c>
      <c r="C81" s="53" t="s">
        <v>100</v>
      </c>
      <c r="D81" s="54"/>
      <c r="E81" s="55"/>
      <c r="F81" s="20">
        <v>0</v>
      </c>
      <c r="G81" s="55"/>
      <c r="H81" s="55"/>
      <c r="I81" s="56"/>
      <c r="J81" s="55"/>
      <c r="K81" s="20">
        <v>0</v>
      </c>
      <c r="L81" s="55"/>
      <c r="M81" s="55"/>
      <c r="N81" s="56"/>
      <c r="O81" s="20">
        <v>0</v>
      </c>
      <c r="P81" s="20">
        <v>0</v>
      </c>
      <c r="Q81" s="32"/>
      <c r="R81" s="32"/>
      <c r="S81" s="21">
        <v>0</v>
      </c>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row>
    <row r="82" spans="1:233" x14ac:dyDescent="0.25">
      <c r="A82" s="3">
        <v>10</v>
      </c>
      <c r="B82" s="52">
        <v>75</v>
      </c>
      <c r="C82" s="53" t="s">
        <v>101</v>
      </c>
      <c r="D82" s="54"/>
      <c r="E82" s="55"/>
      <c r="F82" s="20">
        <v>0</v>
      </c>
      <c r="G82" s="55"/>
      <c r="H82" s="55"/>
      <c r="I82" s="56"/>
      <c r="J82" s="55"/>
      <c r="K82" s="20">
        <v>0</v>
      </c>
      <c r="L82" s="55"/>
      <c r="M82" s="55"/>
      <c r="N82" s="56"/>
      <c r="O82" s="20">
        <v>0</v>
      </c>
      <c r="P82" s="20">
        <v>0</v>
      </c>
      <c r="Q82" s="32"/>
      <c r="R82" s="32"/>
      <c r="S82" s="21">
        <v>0</v>
      </c>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row>
    <row r="83" spans="1:233" x14ac:dyDescent="0.25">
      <c r="A83" s="8">
        <v>1</v>
      </c>
      <c r="B83" s="52">
        <v>76</v>
      </c>
      <c r="C83" s="53" t="s">
        <v>102</v>
      </c>
      <c r="D83" s="54"/>
      <c r="E83" s="55"/>
      <c r="F83" s="20">
        <v>0</v>
      </c>
      <c r="G83" s="55"/>
      <c r="H83" s="55"/>
      <c r="I83" s="56"/>
      <c r="J83" s="55"/>
      <c r="K83" s="20">
        <v>0</v>
      </c>
      <c r="L83" s="55"/>
      <c r="M83" s="55"/>
      <c r="N83" s="56"/>
      <c r="O83" s="20">
        <v>0</v>
      </c>
      <c r="P83" s="20">
        <v>0</v>
      </c>
      <c r="Q83" s="32"/>
      <c r="R83" s="32"/>
      <c r="S83" s="21">
        <v>0</v>
      </c>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row>
    <row r="84" spans="1:233" x14ac:dyDescent="0.25">
      <c r="A84" s="2">
        <v>11</v>
      </c>
      <c r="B84" s="52">
        <v>77</v>
      </c>
      <c r="C84" s="53" t="s">
        <v>103</v>
      </c>
      <c r="D84" s="34"/>
      <c r="E84" s="32"/>
      <c r="F84" s="20">
        <v>0</v>
      </c>
      <c r="G84" s="32"/>
      <c r="H84" s="32"/>
      <c r="I84" s="33"/>
      <c r="J84" s="55"/>
      <c r="K84" s="20">
        <v>0</v>
      </c>
      <c r="L84" s="55"/>
      <c r="M84" s="55"/>
      <c r="N84" s="56"/>
      <c r="O84" s="20">
        <v>0</v>
      </c>
      <c r="P84" s="20">
        <v>0</v>
      </c>
      <c r="Q84" s="32"/>
      <c r="R84" s="32"/>
      <c r="S84" s="21">
        <v>0</v>
      </c>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row>
    <row r="85" spans="1:233" x14ac:dyDescent="0.25">
      <c r="A85" s="4">
        <v>3</v>
      </c>
      <c r="B85" s="52">
        <v>78</v>
      </c>
      <c r="C85" s="53" t="s">
        <v>104</v>
      </c>
      <c r="D85" s="54"/>
      <c r="E85" s="55"/>
      <c r="F85" s="20">
        <v>0</v>
      </c>
      <c r="G85" s="55"/>
      <c r="H85" s="55"/>
      <c r="I85" s="56"/>
      <c r="J85" s="55"/>
      <c r="K85" s="20">
        <v>0</v>
      </c>
      <c r="L85" s="55"/>
      <c r="M85" s="55"/>
      <c r="N85" s="56"/>
      <c r="O85" s="20">
        <v>0</v>
      </c>
      <c r="P85" s="20">
        <v>0</v>
      </c>
      <c r="Q85" s="32"/>
      <c r="R85" s="32"/>
      <c r="S85" s="21">
        <v>0</v>
      </c>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row>
    <row r="86" spans="1:233" x14ac:dyDescent="0.25">
      <c r="A86" s="10">
        <v>6</v>
      </c>
      <c r="B86" s="52">
        <v>79</v>
      </c>
      <c r="C86" s="53" t="s">
        <v>105</v>
      </c>
      <c r="D86" s="54"/>
      <c r="E86" s="55"/>
      <c r="F86" s="20">
        <v>0</v>
      </c>
      <c r="G86" s="55"/>
      <c r="H86" s="55"/>
      <c r="I86" s="56"/>
      <c r="J86" s="55"/>
      <c r="K86" s="20">
        <v>0</v>
      </c>
      <c r="L86" s="55"/>
      <c r="M86" s="55"/>
      <c r="N86" s="56"/>
      <c r="O86" s="20">
        <v>0</v>
      </c>
      <c r="P86" s="20">
        <v>0</v>
      </c>
      <c r="Q86" s="32"/>
      <c r="R86" s="32"/>
      <c r="S86" s="21">
        <v>0</v>
      </c>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row>
    <row r="87" spans="1:233" x14ac:dyDescent="0.25">
      <c r="A87" s="6">
        <v>9</v>
      </c>
      <c r="B87" s="52">
        <v>80</v>
      </c>
      <c r="C87" s="53" t="s">
        <v>106</v>
      </c>
      <c r="D87" s="54"/>
      <c r="E87" s="55"/>
      <c r="F87" s="20">
        <v>0</v>
      </c>
      <c r="G87" s="55"/>
      <c r="H87" s="55"/>
      <c r="I87" s="56"/>
      <c r="J87" s="55"/>
      <c r="K87" s="20">
        <v>0</v>
      </c>
      <c r="L87" s="55"/>
      <c r="M87" s="55"/>
      <c r="N87" s="56"/>
      <c r="O87" s="20">
        <v>0</v>
      </c>
      <c r="P87" s="20">
        <v>0</v>
      </c>
      <c r="Q87" s="32"/>
      <c r="R87" s="32"/>
      <c r="S87" s="21">
        <v>0</v>
      </c>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row>
    <row r="88" spans="1:233" x14ac:dyDescent="0.25">
      <c r="A88" s="8">
        <v>1</v>
      </c>
      <c r="B88" s="52">
        <v>81</v>
      </c>
      <c r="C88" s="53" t="s">
        <v>107</v>
      </c>
      <c r="D88" s="54"/>
      <c r="E88" s="55"/>
      <c r="F88" s="20">
        <v>0</v>
      </c>
      <c r="G88" s="55"/>
      <c r="H88" s="55"/>
      <c r="I88" s="56"/>
      <c r="J88" s="55"/>
      <c r="K88" s="20">
        <v>0</v>
      </c>
      <c r="L88" s="55"/>
      <c r="M88" s="55"/>
      <c r="N88" s="56"/>
      <c r="O88" s="20">
        <v>0</v>
      </c>
      <c r="P88" s="20">
        <v>0</v>
      </c>
      <c r="Q88" s="32"/>
      <c r="R88" s="32"/>
      <c r="S88" s="21">
        <v>0</v>
      </c>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row>
    <row r="89" spans="1:233" x14ac:dyDescent="0.25">
      <c r="A89" s="2">
        <v>11</v>
      </c>
      <c r="B89" s="52">
        <v>82</v>
      </c>
      <c r="C89" s="53" t="s">
        <v>108</v>
      </c>
      <c r="D89" s="54"/>
      <c r="E89" s="55"/>
      <c r="F89" s="20">
        <v>0</v>
      </c>
      <c r="G89" s="55"/>
      <c r="H89" s="55"/>
      <c r="I89" s="56"/>
      <c r="J89" s="55"/>
      <c r="K89" s="20">
        <v>0</v>
      </c>
      <c r="L89" s="55"/>
      <c r="M89" s="55"/>
      <c r="N89" s="56"/>
      <c r="O89" s="20">
        <v>0</v>
      </c>
      <c r="P89" s="20">
        <v>0</v>
      </c>
      <c r="Q89" s="32"/>
      <c r="R89" s="32"/>
      <c r="S89" s="21">
        <v>0</v>
      </c>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row>
    <row r="90" spans="1:233" x14ac:dyDescent="0.25">
      <c r="A90" s="3">
        <v>10</v>
      </c>
      <c r="B90" s="52">
        <v>83</v>
      </c>
      <c r="C90" s="53" t="s">
        <v>109</v>
      </c>
      <c r="D90" s="54"/>
      <c r="E90" s="55"/>
      <c r="F90" s="20">
        <v>0</v>
      </c>
      <c r="G90" s="55"/>
      <c r="H90" s="55"/>
      <c r="I90" s="56"/>
      <c r="J90" s="55"/>
      <c r="K90" s="20">
        <v>0</v>
      </c>
      <c r="L90" s="55"/>
      <c r="M90" s="55"/>
      <c r="N90" s="56"/>
      <c r="O90" s="20">
        <v>0</v>
      </c>
      <c r="P90" s="20">
        <v>0</v>
      </c>
      <c r="Q90" s="32"/>
      <c r="R90" s="32"/>
      <c r="S90" s="21">
        <v>0</v>
      </c>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row>
    <row r="91" spans="1:233" x14ac:dyDescent="0.25">
      <c r="A91" s="6">
        <v>9</v>
      </c>
      <c r="B91" s="52">
        <v>84</v>
      </c>
      <c r="C91" s="53" t="s">
        <v>110</v>
      </c>
      <c r="D91" s="34"/>
      <c r="E91" s="32"/>
      <c r="F91" s="20">
        <v>0</v>
      </c>
      <c r="G91" s="32"/>
      <c r="H91" s="32"/>
      <c r="I91" s="33"/>
      <c r="J91" s="55"/>
      <c r="K91" s="20">
        <v>0</v>
      </c>
      <c r="L91" s="55"/>
      <c r="M91" s="55"/>
      <c r="N91" s="56"/>
      <c r="O91" s="20">
        <v>0</v>
      </c>
      <c r="P91" s="20">
        <v>0</v>
      </c>
      <c r="Q91" s="32"/>
      <c r="R91" s="32"/>
      <c r="S91" s="21">
        <v>0</v>
      </c>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row>
    <row r="92" spans="1:233" x14ac:dyDescent="0.25">
      <c r="A92" s="10">
        <v>6</v>
      </c>
      <c r="B92" s="52">
        <v>85</v>
      </c>
      <c r="C92" s="53" t="s">
        <v>111</v>
      </c>
      <c r="D92" s="54"/>
      <c r="E92" s="55"/>
      <c r="F92" s="20">
        <v>0</v>
      </c>
      <c r="G92" s="55"/>
      <c r="H92" s="55"/>
      <c r="I92" s="56"/>
      <c r="J92" s="55"/>
      <c r="K92" s="20">
        <v>0</v>
      </c>
      <c r="L92" s="55"/>
      <c r="M92" s="55"/>
      <c r="N92" s="56"/>
      <c r="O92" s="20">
        <v>0</v>
      </c>
      <c r="P92" s="20">
        <v>0</v>
      </c>
      <c r="Q92" s="32"/>
      <c r="R92" s="32"/>
      <c r="S92" s="21">
        <v>0</v>
      </c>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row>
    <row r="93" spans="1:233" x14ac:dyDescent="0.25">
      <c r="A93" s="2">
        <v>11</v>
      </c>
      <c r="B93" s="52">
        <v>86</v>
      </c>
      <c r="C93" s="53" t="s">
        <v>112</v>
      </c>
      <c r="D93" s="54"/>
      <c r="E93" s="55"/>
      <c r="F93" s="20">
        <v>0</v>
      </c>
      <c r="G93" s="55"/>
      <c r="H93" s="55"/>
      <c r="I93" s="56"/>
      <c r="J93" s="55"/>
      <c r="K93" s="20">
        <v>0</v>
      </c>
      <c r="L93" s="55"/>
      <c r="M93" s="55"/>
      <c r="N93" s="56"/>
      <c r="O93" s="20">
        <v>0</v>
      </c>
      <c r="P93" s="20">
        <v>0</v>
      </c>
      <c r="Q93" s="32"/>
      <c r="R93" s="32"/>
      <c r="S93" s="21">
        <v>0</v>
      </c>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row>
    <row r="94" spans="1:233" x14ac:dyDescent="0.25">
      <c r="A94" s="10">
        <v>6</v>
      </c>
      <c r="B94" s="52">
        <v>87</v>
      </c>
      <c r="C94" s="53" t="s">
        <v>113</v>
      </c>
      <c r="D94" s="34"/>
      <c r="E94" s="32"/>
      <c r="F94" s="20">
        <v>0</v>
      </c>
      <c r="G94" s="32"/>
      <c r="H94" s="32"/>
      <c r="I94" s="33"/>
      <c r="J94" s="55"/>
      <c r="K94" s="20">
        <v>0</v>
      </c>
      <c r="L94" s="55"/>
      <c r="M94" s="55"/>
      <c r="N94" s="56"/>
      <c r="O94" s="20">
        <v>0</v>
      </c>
      <c r="P94" s="20">
        <v>0</v>
      </c>
      <c r="Q94" s="32"/>
      <c r="R94" s="32"/>
      <c r="S94" s="21">
        <v>0</v>
      </c>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row>
    <row r="95" spans="1:233" x14ac:dyDescent="0.25">
      <c r="A95" s="5">
        <v>7</v>
      </c>
      <c r="B95" s="52">
        <v>88</v>
      </c>
      <c r="C95" s="53" t="s">
        <v>114</v>
      </c>
      <c r="D95" s="54"/>
      <c r="E95" s="55"/>
      <c r="F95" s="20">
        <v>0</v>
      </c>
      <c r="G95" s="55"/>
      <c r="H95" s="55"/>
      <c r="I95" s="56"/>
      <c r="J95" s="55"/>
      <c r="K95" s="20">
        <v>0</v>
      </c>
      <c r="L95" s="55"/>
      <c r="M95" s="55"/>
      <c r="N95" s="56"/>
      <c r="O95" s="20">
        <v>0</v>
      </c>
      <c r="P95" s="20">
        <v>0</v>
      </c>
      <c r="Q95" s="32"/>
      <c r="R95" s="32"/>
      <c r="S95" s="21">
        <v>0</v>
      </c>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row>
    <row r="96" spans="1:233" x14ac:dyDescent="0.25">
      <c r="A96" s="2">
        <v>11</v>
      </c>
      <c r="B96" s="52">
        <v>89</v>
      </c>
      <c r="C96" s="53" t="s">
        <v>115</v>
      </c>
      <c r="D96" s="54"/>
      <c r="E96" s="55"/>
      <c r="F96" s="20">
        <v>0</v>
      </c>
      <c r="G96" s="55"/>
      <c r="H96" s="55"/>
      <c r="I96" s="56"/>
      <c r="J96" s="55"/>
      <c r="K96" s="20">
        <v>0</v>
      </c>
      <c r="L96" s="55"/>
      <c r="M96" s="55"/>
      <c r="N96" s="56"/>
      <c r="O96" s="20">
        <v>0</v>
      </c>
      <c r="P96" s="20">
        <v>0</v>
      </c>
      <c r="Q96" s="32"/>
      <c r="R96" s="32"/>
      <c r="S96" s="21">
        <v>0</v>
      </c>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row>
    <row r="97" spans="1:233" x14ac:dyDescent="0.25">
      <c r="A97" s="5">
        <v>7</v>
      </c>
      <c r="B97" s="52">
        <v>90</v>
      </c>
      <c r="C97" s="53" t="s">
        <v>116</v>
      </c>
      <c r="D97" s="54"/>
      <c r="E97" s="55"/>
      <c r="F97" s="20">
        <v>0</v>
      </c>
      <c r="G97" s="55"/>
      <c r="H97" s="55"/>
      <c r="I97" s="56"/>
      <c r="J97" s="55"/>
      <c r="K97" s="20">
        <v>0</v>
      </c>
      <c r="L97" s="55"/>
      <c r="M97" s="55"/>
      <c r="N97" s="56"/>
      <c r="O97" s="20">
        <v>0</v>
      </c>
      <c r="P97" s="20">
        <v>0</v>
      </c>
      <c r="Q97" s="32"/>
      <c r="R97" s="32"/>
      <c r="S97" s="21">
        <v>0</v>
      </c>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row>
    <row r="98" spans="1:233" x14ac:dyDescent="0.25">
      <c r="A98" s="13">
        <v>2</v>
      </c>
      <c r="B98" s="52">
        <v>91</v>
      </c>
      <c r="C98" s="53" t="s">
        <v>117</v>
      </c>
      <c r="D98" s="54"/>
      <c r="E98" s="55"/>
      <c r="F98" s="20">
        <v>0</v>
      </c>
      <c r="G98" s="55"/>
      <c r="H98" s="55"/>
      <c r="I98" s="56"/>
      <c r="J98" s="55"/>
      <c r="K98" s="20">
        <v>0</v>
      </c>
      <c r="L98" s="55"/>
      <c r="M98" s="55"/>
      <c r="N98" s="56"/>
      <c r="O98" s="20">
        <v>0</v>
      </c>
      <c r="P98" s="20">
        <v>0</v>
      </c>
      <c r="Q98" s="32"/>
      <c r="R98" s="32"/>
      <c r="S98" s="21">
        <v>0</v>
      </c>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row>
    <row r="99" spans="1:233" ht="15.75" x14ac:dyDescent="0.25">
      <c r="A99" s="2">
        <v>11</v>
      </c>
      <c r="B99" s="52">
        <v>92</v>
      </c>
      <c r="C99" s="53" t="s">
        <v>118</v>
      </c>
      <c r="D99" s="54"/>
      <c r="E99" s="55"/>
      <c r="F99" s="20">
        <v>0</v>
      </c>
      <c r="G99" s="55"/>
      <c r="H99" s="55"/>
      <c r="I99" s="56"/>
      <c r="J99" s="55"/>
      <c r="K99" s="20">
        <v>0</v>
      </c>
      <c r="L99" s="55"/>
      <c r="M99" s="55"/>
      <c r="N99" s="56"/>
      <c r="O99" s="20">
        <v>0</v>
      </c>
      <c r="P99" s="20">
        <v>0</v>
      </c>
      <c r="Q99" s="32"/>
      <c r="R99" s="32"/>
      <c r="S99" s="21">
        <v>0</v>
      </c>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c r="GS99" s="58"/>
      <c r="GT99" s="58"/>
      <c r="GU99" s="58"/>
      <c r="GV99" s="58"/>
      <c r="GW99" s="58"/>
      <c r="GX99" s="58"/>
      <c r="GY99" s="58"/>
      <c r="GZ99" s="58"/>
      <c r="HA99" s="58"/>
      <c r="HB99" s="58"/>
      <c r="HC99" s="58"/>
      <c r="HD99" s="58"/>
      <c r="HE99" s="58"/>
      <c r="HF99" s="58"/>
      <c r="HG99" s="58"/>
      <c r="HH99" s="58"/>
      <c r="HI99" s="58"/>
      <c r="HJ99" s="58"/>
      <c r="HK99" s="58"/>
      <c r="HL99" s="58"/>
      <c r="HM99" s="58"/>
      <c r="HN99" s="58"/>
      <c r="HO99" s="58"/>
      <c r="HP99" s="58"/>
      <c r="HQ99" s="58"/>
      <c r="HR99" s="58"/>
      <c r="HS99" s="58"/>
      <c r="HT99" s="58"/>
      <c r="HU99" s="58"/>
      <c r="HV99" s="58"/>
      <c r="HW99" s="58"/>
      <c r="HX99" s="58"/>
      <c r="HY99" s="58"/>
    </row>
    <row r="100" spans="1:233" x14ac:dyDescent="0.25">
      <c r="A100" s="4">
        <v>3</v>
      </c>
      <c r="B100" s="52">
        <v>93</v>
      </c>
      <c r="C100" s="53" t="s">
        <v>119</v>
      </c>
      <c r="D100" s="54"/>
      <c r="E100" s="55"/>
      <c r="F100" s="20">
        <v>0</v>
      </c>
      <c r="G100" s="55"/>
      <c r="H100" s="55"/>
      <c r="I100" s="56"/>
      <c r="J100" s="55"/>
      <c r="K100" s="20">
        <v>0</v>
      </c>
      <c r="L100" s="55"/>
      <c r="M100" s="55"/>
      <c r="N100" s="56"/>
      <c r="O100" s="20">
        <v>0</v>
      </c>
      <c r="P100" s="20">
        <v>0</v>
      </c>
      <c r="Q100" s="32"/>
      <c r="R100" s="32"/>
      <c r="S100" s="21">
        <v>0</v>
      </c>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row>
    <row r="101" spans="1:233" x14ac:dyDescent="0.25">
      <c r="A101" s="3">
        <v>10</v>
      </c>
      <c r="B101" s="52">
        <v>94</v>
      </c>
      <c r="C101" s="53" t="s">
        <v>120</v>
      </c>
      <c r="D101" s="54"/>
      <c r="E101" s="55"/>
      <c r="F101" s="20">
        <v>0</v>
      </c>
      <c r="G101" s="55"/>
      <c r="H101" s="55"/>
      <c r="I101" s="56"/>
      <c r="J101" s="55"/>
      <c r="K101" s="20">
        <v>0</v>
      </c>
      <c r="L101" s="55"/>
      <c r="M101" s="55"/>
      <c r="N101" s="56"/>
      <c r="O101" s="20">
        <v>0</v>
      </c>
      <c r="P101" s="20">
        <v>0</v>
      </c>
      <c r="Q101" s="32"/>
      <c r="R101" s="32"/>
      <c r="S101" s="21">
        <v>0</v>
      </c>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row>
    <row r="102" spans="1:233" x14ac:dyDescent="0.25">
      <c r="A102" s="3">
        <v>10</v>
      </c>
      <c r="B102" s="52">
        <v>95</v>
      </c>
      <c r="C102" s="53" t="s">
        <v>121</v>
      </c>
      <c r="D102" s="34"/>
      <c r="E102" s="32"/>
      <c r="F102" s="20">
        <v>0</v>
      </c>
      <c r="G102" s="32"/>
      <c r="H102" s="32"/>
      <c r="I102" s="33"/>
      <c r="J102" s="55"/>
      <c r="K102" s="20">
        <v>0</v>
      </c>
      <c r="L102" s="55"/>
      <c r="M102" s="55"/>
      <c r="N102" s="56"/>
      <c r="O102" s="20">
        <v>0</v>
      </c>
      <c r="P102" s="20">
        <v>0</v>
      </c>
      <c r="Q102" s="32"/>
      <c r="R102" s="32"/>
      <c r="S102" s="21">
        <v>0</v>
      </c>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row>
    <row r="103" spans="1:233" x14ac:dyDescent="0.25">
      <c r="A103" s="11">
        <v>5</v>
      </c>
      <c r="B103" s="52">
        <v>96</v>
      </c>
      <c r="C103" s="53" t="s">
        <v>122</v>
      </c>
      <c r="D103" s="54"/>
      <c r="E103" s="55"/>
      <c r="F103" s="20">
        <v>0</v>
      </c>
      <c r="G103" s="55"/>
      <c r="H103" s="55"/>
      <c r="I103" s="56"/>
      <c r="J103" s="55"/>
      <c r="K103" s="20">
        <v>0</v>
      </c>
      <c r="L103" s="55"/>
      <c r="M103" s="55"/>
      <c r="N103" s="56"/>
      <c r="O103" s="20">
        <v>0</v>
      </c>
      <c r="P103" s="20">
        <v>0</v>
      </c>
      <c r="Q103" s="32"/>
      <c r="R103" s="32"/>
      <c r="S103" s="21">
        <v>0</v>
      </c>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row>
    <row r="104" spans="1:233" x14ac:dyDescent="0.25">
      <c r="A104" s="12">
        <v>12</v>
      </c>
      <c r="B104" s="52">
        <v>97</v>
      </c>
      <c r="C104" s="53" t="s">
        <v>123</v>
      </c>
      <c r="D104" s="54">
        <v>1</v>
      </c>
      <c r="E104" s="55"/>
      <c r="F104" s="20">
        <v>0</v>
      </c>
      <c r="G104" s="55"/>
      <c r="H104" s="55"/>
      <c r="I104" s="56"/>
      <c r="J104" s="55">
        <v>7</v>
      </c>
      <c r="K104" s="20">
        <v>3</v>
      </c>
      <c r="L104" s="55">
        <v>1</v>
      </c>
      <c r="M104" s="55">
        <v>2</v>
      </c>
      <c r="N104" s="56">
        <v>1789.06</v>
      </c>
      <c r="O104" s="20">
        <v>7</v>
      </c>
      <c r="P104" s="20">
        <v>3</v>
      </c>
      <c r="Q104" s="32">
        <v>1</v>
      </c>
      <c r="R104" s="32">
        <v>2</v>
      </c>
      <c r="S104" s="21">
        <v>1789.06</v>
      </c>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c r="FV104" s="59"/>
      <c r="FW104" s="59"/>
      <c r="FX104" s="59"/>
      <c r="FY104" s="59"/>
      <c r="FZ104" s="59"/>
      <c r="GA104" s="59"/>
      <c r="GB104" s="59"/>
      <c r="GC104" s="59"/>
      <c r="GD104" s="59"/>
      <c r="GE104" s="59"/>
      <c r="GF104" s="59"/>
      <c r="GG104" s="59"/>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row>
    <row r="105" spans="1:233" x14ac:dyDescent="0.25">
      <c r="A105" s="12">
        <v>12</v>
      </c>
      <c r="B105" s="52">
        <v>98</v>
      </c>
      <c r="C105" s="24" t="s">
        <v>124</v>
      </c>
      <c r="D105" s="34">
        <v>1</v>
      </c>
      <c r="E105" s="32"/>
      <c r="F105" s="20">
        <v>0</v>
      </c>
      <c r="G105" s="32"/>
      <c r="H105" s="32"/>
      <c r="I105" s="33"/>
      <c r="J105" s="55">
        <v>10</v>
      </c>
      <c r="K105" s="20">
        <v>6</v>
      </c>
      <c r="L105" s="55">
        <v>2</v>
      </c>
      <c r="M105" s="55">
        <v>4</v>
      </c>
      <c r="N105" s="56">
        <v>2555.8000000000002</v>
      </c>
      <c r="O105" s="20">
        <v>10</v>
      </c>
      <c r="P105" s="20">
        <v>6</v>
      </c>
      <c r="Q105" s="32">
        <v>2</v>
      </c>
      <c r="R105" s="32">
        <v>4</v>
      </c>
      <c r="S105" s="21">
        <v>2555.8000000000002</v>
      </c>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row>
    <row r="106" spans="1:233" x14ac:dyDescent="0.25">
      <c r="A106" s="10">
        <v>6</v>
      </c>
      <c r="B106" s="52">
        <v>99</v>
      </c>
      <c r="C106" s="53" t="s">
        <v>125</v>
      </c>
      <c r="D106" s="54"/>
      <c r="E106" s="55"/>
      <c r="F106" s="20">
        <v>0</v>
      </c>
      <c r="G106" s="55"/>
      <c r="H106" s="55"/>
      <c r="I106" s="56"/>
      <c r="J106" s="55"/>
      <c r="K106" s="20">
        <v>0</v>
      </c>
      <c r="L106" s="55"/>
      <c r="M106" s="55"/>
      <c r="N106" s="56"/>
      <c r="O106" s="20">
        <v>0</v>
      </c>
      <c r="P106" s="20">
        <v>0</v>
      </c>
      <c r="Q106" s="32"/>
      <c r="R106" s="32"/>
      <c r="S106" s="21">
        <v>0</v>
      </c>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row>
    <row r="107" spans="1:233" x14ac:dyDescent="0.25">
      <c r="A107" s="9">
        <v>8</v>
      </c>
      <c r="B107" s="52">
        <v>100</v>
      </c>
      <c r="C107" s="53" t="s">
        <v>126</v>
      </c>
      <c r="D107" s="54"/>
      <c r="E107" s="55"/>
      <c r="F107" s="20">
        <v>0</v>
      </c>
      <c r="G107" s="55"/>
      <c r="H107" s="55"/>
      <c r="I107" s="56"/>
      <c r="J107" s="55"/>
      <c r="K107" s="20">
        <v>0</v>
      </c>
      <c r="L107" s="55"/>
      <c r="M107" s="55"/>
      <c r="N107" s="56"/>
      <c r="O107" s="20">
        <v>0</v>
      </c>
      <c r="P107" s="20">
        <v>0</v>
      </c>
      <c r="Q107" s="32"/>
      <c r="R107" s="32"/>
      <c r="S107" s="21">
        <v>0</v>
      </c>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row>
    <row r="108" spans="1:233" x14ac:dyDescent="0.25">
      <c r="A108" s="12">
        <v>12</v>
      </c>
      <c r="B108" s="52">
        <v>101</v>
      </c>
      <c r="C108" s="53" t="s">
        <v>127</v>
      </c>
      <c r="D108" s="34">
        <v>1</v>
      </c>
      <c r="E108" s="32"/>
      <c r="F108" s="20">
        <v>0</v>
      </c>
      <c r="G108" s="32"/>
      <c r="H108" s="32"/>
      <c r="I108" s="33"/>
      <c r="J108" s="55">
        <v>1</v>
      </c>
      <c r="K108" s="20">
        <v>1</v>
      </c>
      <c r="L108" s="55"/>
      <c r="M108" s="55">
        <v>1</v>
      </c>
      <c r="N108" s="56">
        <v>255.58</v>
      </c>
      <c r="O108" s="20">
        <v>1</v>
      </c>
      <c r="P108" s="20">
        <v>1</v>
      </c>
      <c r="Q108" s="32"/>
      <c r="R108" s="32">
        <v>1</v>
      </c>
      <c r="S108" s="21">
        <v>255.58</v>
      </c>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row>
    <row r="109" spans="1:233" x14ac:dyDescent="0.25">
      <c r="A109" s="5">
        <v>7</v>
      </c>
      <c r="B109" s="52">
        <v>102</v>
      </c>
      <c r="C109" s="53" t="s">
        <v>128</v>
      </c>
      <c r="D109" s="34"/>
      <c r="E109" s="32"/>
      <c r="F109" s="20">
        <v>0</v>
      </c>
      <c r="G109" s="32"/>
      <c r="H109" s="32"/>
      <c r="I109" s="33"/>
      <c r="J109" s="55"/>
      <c r="K109" s="20">
        <v>0</v>
      </c>
      <c r="L109" s="55"/>
      <c r="M109" s="55"/>
      <c r="N109" s="56"/>
      <c r="O109" s="20">
        <v>0</v>
      </c>
      <c r="P109" s="20">
        <v>0</v>
      </c>
      <c r="Q109" s="32"/>
      <c r="R109" s="32"/>
      <c r="S109" s="21">
        <v>0</v>
      </c>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row>
    <row r="110" spans="1:233" x14ac:dyDescent="0.25">
      <c r="A110" s="10">
        <v>6</v>
      </c>
      <c r="B110" s="52">
        <v>103</v>
      </c>
      <c r="C110" s="53" t="s">
        <v>129</v>
      </c>
      <c r="D110" s="54"/>
      <c r="E110" s="55"/>
      <c r="F110" s="20">
        <v>0</v>
      </c>
      <c r="G110" s="55"/>
      <c r="H110" s="55"/>
      <c r="I110" s="56"/>
      <c r="J110" s="55"/>
      <c r="K110" s="20">
        <v>0</v>
      </c>
      <c r="L110" s="55"/>
      <c r="M110" s="55"/>
      <c r="N110" s="56"/>
      <c r="O110" s="20">
        <v>0</v>
      </c>
      <c r="P110" s="20">
        <v>0</v>
      </c>
      <c r="Q110" s="32"/>
      <c r="R110" s="32"/>
      <c r="S110" s="21">
        <v>0</v>
      </c>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row>
    <row r="111" spans="1:233" x14ac:dyDescent="0.25">
      <c r="A111" s="8">
        <v>1</v>
      </c>
      <c r="B111" s="52">
        <v>104</v>
      </c>
      <c r="C111" s="53" t="s">
        <v>130</v>
      </c>
      <c r="D111" s="54"/>
      <c r="E111" s="55"/>
      <c r="F111" s="20">
        <v>0</v>
      </c>
      <c r="G111" s="55"/>
      <c r="H111" s="55"/>
      <c r="I111" s="56"/>
      <c r="J111" s="55"/>
      <c r="K111" s="20">
        <v>0</v>
      </c>
      <c r="L111" s="55"/>
      <c r="M111" s="55"/>
      <c r="N111" s="56"/>
      <c r="O111" s="20">
        <v>0</v>
      </c>
      <c r="P111" s="20">
        <v>0</v>
      </c>
      <c r="Q111" s="32"/>
      <c r="R111" s="32"/>
      <c r="S111" s="21">
        <v>0</v>
      </c>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row>
    <row r="112" spans="1:233" x14ac:dyDescent="0.25">
      <c r="A112" s="7">
        <v>4</v>
      </c>
      <c r="B112" s="52">
        <v>105</v>
      </c>
      <c r="C112" s="53" t="s">
        <v>131</v>
      </c>
      <c r="D112" s="54"/>
      <c r="E112" s="55"/>
      <c r="F112" s="20">
        <v>0</v>
      </c>
      <c r="G112" s="55"/>
      <c r="H112" s="55"/>
      <c r="I112" s="56"/>
      <c r="J112" s="55"/>
      <c r="K112" s="20">
        <v>0</v>
      </c>
      <c r="L112" s="55"/>
      <c r="M112" s="55"/>
      <c r="N112" s="56"/>
      <c r="O112" s="20">
        <v>0</v>
      </c>
      <c r="P112" s="20">
        <v>0</v>
      </c>
      <c r="Q112" s="32"/>
      <c r="R112" s="32"/>
      <c r="S112" s="21">
        <v>0</v>
      </c>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row>
    <row r="113" spans="1:233" x14ac:dyDescent="0.25">
      <c r="A113" s="5">
        <v>7</v>
      </c>
      <c r="B113" s="52">
        <v>106</v>
      </c>
      <c r="C113" s="53" t="s">
        <v>132</v>
      </c>
      <c r="D113" s="54"/>
      <c r="E113" s="55"/>
      <c r="F113" s="20">
        <v>0</v>
      </c>
      <c r="G113" s="55"/>
      <c r="H113" s="55"/>
      <c r="I113" s="56"/>
      <c r="J113" s="55"/>
      <c r="K113" s="20">
        <v>0</v>
      </c>
      <c r="L113" s="55"/>
      <c r="M113" s="55"/>
      <c r="N113" s="56"/>
      <c r="O113" s="20">
        <v>0</v>
      </c>
      <c r="P113" s="20">
        <v>0</v>
      </c>
      <c r="Q113" s="32"/>
      <c r="R113" s="32"/>
      <c r="S113" s="21">
        <v>0</v>
      </c>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row>
    <row r="114" spans="1:233" x14ac:dyDescent="0.25">
      <c r="A114" s="11">
        <v>5</v>
      </c>
      <c r="B114" s="52">
        <v>107</v>
      </c>
      <c r="C114" s="53" t="s">
        <v>133</v>
      </c>
      <c r="D114" s="54"/>
      <c r="E114" s="55"/>
      <c r="F114" s="20">
        <v>0</v>
      </c>
      <c r="G114" s="55"/>
      <c r="H114" s="55"/>
      <c r="I114" s="56"/>
      <c r="J114" s="55"/>
      <c r="K114" s="20">
        <v>0</v>
      </c>
      <c r="L114" s="55"/>
      <c r="M114" s="55"/>
      <c r="N114" s="56"/>
      <c r="O114" s="20">
        <v>0</v>
      </c>
      <c r="P114" s="20">
        <v>0</v>
      </c>
      <c r="Q114" s="32"/>
      <c r="R114" s="32"/>
      <c r="S114" s="21">
        <v>0</v>
      </c>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row>
    <row r="115" spans="1:233" x14ac:dyDescent="0.25">
      <c r="A115" s="10">
        <v>6</v>
      </c>
      <c r="B115" s="52">
        <v>108</v>
      </c>
      <c r="C115" s="53" t="s">
        <v>134</v>
      </c>
      <c r="D115" s="54"/>
      <c r="E115" s="55"/>
      <c r="F115" s="20">
        <v>0</v>
      </c>
      <c r="G115" s="55"/>
      <c r="H115" s="55"/>
      <c r="I115" s="56"/>
      <c r="J115" s="55"/>
      <c r="K115" s="20">
        <v>0</v>
      </c>
      <c r="L115" s="55"/>
      <c r="M115" s="55"/>
      <c r="N115" s="56"/>
      <c r="O115" s="20">
        <v>0</v>
      </c>
      <c r="P115" s="20">
        <v>0</v>
      </c>
      <c r="Q115" s="32"/>
      <c r="R115" s="32"/>
      <c r="S115" s="21">
        <v>0</v>
      </c>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c r="HI115" s="57"/>
      <c r="HJ115" s="57"/>
      <c r="HK115" s="57"/>
      <c r="HL115" s="57"/>
      <c r="HM115" s="57"/>
      <c r="HN115" s="57"/>
      <c r="HO115" s="57"/>
      <c r="HP115" s="57"/>
      <c r="HQ115" s="57"/>
      <c r="HR115" s="57"/>
      <c r="HS115" s="57"/>
      <c r="HT115" s="57"/>
      <c r="HU115" s="57"/>
      <c r="HV115" s="57"/>
      <c r="HW115" s="57"/>
      <c r="HX115" s="57"/>
      <c r="HY115" s="57"/>
    </row>
    <row r="116" spans="1:233" x14ac:dyDescent="0.25">
      <c r="A116" s="13">
        <v>2</v>
      </c>
      <c r="B116" s="52">
        <v>109</v>
      </c>
      <c r="C116" s="53" t="s">
        <v>135</v>
      </c>
      <c r="D116" s="54"/>
      <c r="E116" s="55"/>
      <c r="F116" s="20">
        <v>0</v>
      </c>
      <c r="G116" s="55"/>
      <c r="H116" s="55"/>
      <c r="I116" s="56"/>
      <c r="J116" s="55"/>
      <c r="K116" s="20">
        <v>0</v>
      </c>
      <c r="L116" s="55"/>
      <c r="M116" s="55"/>
      <c r="N116" s="56"/>
      <c r="O116" s="20">
        <v>0</v>
      </c>
      <c r="P116" s="20">
        <v>0</v>
      </c>
      <c r="Q116" s="32"/>
      <c r="R116" s="32"/>
      <c r="S116" s="21">
        <v>0</v>
      </c>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row>
    <row r="117" spans="1:233" x14ac:dyDescent="0.25">
      <c r="A117" s="5">
        <v>7</v>
      </c>
      <c r="B117" s="52">
        <v>110</v>
      </c>
      <c r="C117" s="53" t="s">
        <v>136</v>
      </c>
      <c r="D117" s="54"/>
      <c r="E117" s="55"/>
      <c r="F117" s="20">
        <v>0</v>
      </c>
      <c r="G117" s="55"/>
      <c r="H117" s="55"/>
      <c r="I117" s="56"/>
      <c r="J117" s="55"/>
      <c r="K117" s="20">
        <v>0</v>
      </c>
      <c r="L117" s="55"/>
      <c r="M117" s="55"/>
      <c r="N117" s="56"/>
      <c r="O117" s="20">
        <v>0</v>
      </c>
      <c r="P117" s="20">
        <v>0</v>
      </c>
      <c r="Q117" s="32"/>
      <c r="R117" s="32"/>
      <c r="S117" s="21">
        <v>0</v>
      </c>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row>
    <row r="118" spans="1:233" x14ac:dyDescent="0.25">
      <c r="A118" s="4">
        <v>3</v>
      </c>
      <c r="B118" s="52">
        <v>111</v>
      </c>
      <c r="C118" s="53" t="s">
        <v>137</v>
      </c>
      <c r="D118" s="54"/>
      <c r="E118" s="55"/>
      <c r="F118" s="20">
        <v>0</v>
      </c>
      <c r="G118" s="55"/>
      <c r="H118" s="55"/>
      <c r="I118" s="56"/>
      <c r="J118" s="55"/>
      <c r="K118" s="20">
        <v>0</v>
      </c>
      <c r="L118" s="55"/>
      <c r="M118" s="55"/>
      <c r="N118" s="56"/>
      <c r="O118" s="20">
        <v>0</v>
      </c>
      <c r="P118" s="20">
        <v>0</v>
      </c>
      <c r="Q118" s="32"/>
      <c r="R118" s="32"/>
      <c r="S118" s="21">
        <v>0</v>
      </c>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row>
    <row r="119" spans="1:233" x14ac:dyDescent="0.25">
      <c r="A119" s="11">
        <v>5</v>
      </c>
      <c r="B119" s="52">
        <v>112</v>
      </c>
      <c r="C119" s="53" t="s">
        <v>138</v>
      </c>
      <c r="D119" s="54"/>
      <c r="E119" s="55"/>
      <c r="F119" s="20">
        <v>0</v>
      </c>
      <c r="G119" s="55"/>
      <c r="H119" s="55"/>
      <c r="I119" s="56"/>
      <c r="J119" s="55"/>
      <c r="K119" s="20">
        <v>0</v>
      </c>
      <c r="L119" s="55"/>
      <c r="M119" s="55"/>
      <c r="N119" s="56"/>
      <c r="O119" s="20">
        <v>0</v>
      </c>
      <c r="P119" s="20">
        <v>0</v>
      </c>
      <c r="Q119" s="32"/>
      <c r="R119" s="32"/>
      <c r="S119" s="21">
        <v>0</v>
      </c>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row>
    <row r="120" spans="1:233" x14ac:dyDescent="0.25">
      <c r="A120" s="10">
        <v>6</v>
      </c>
      <c r="B120" s="52">
        <v>113</v>
      </c>
      <c r="C120" s="53" t="s">
        <v>139</v>
      </c>
      <c r="D120" s="54"/>
      <c r="E120" s="55"/>
      <c r="F120" s="20">
        <v>0</v>
      </c>
      <c r="G120" s="55"/>
      <c r="H120" s="55"/>
      <c r="I120" s="56"/>
      <c r="J120" s="55"/>
      <c r="K120" s="20">
        <v>0</v>
      </c>
      <c r="L120" s="55"/>
      <c r="M120" s="55"/>
      <c r="N120" s="56"/>
      <c r="O120" s="20">
        <v>0</v>
      </c>
      <c r="P120" s="20">
        <v>0</v>
      </c>
      <c r="Q120" s="32"/>
      <c r="R120" s="32"/>
      <c r="S120" s="21">
        <v>0</v>
      </c>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row>
    <row r="121" spans="1:233" x14ac:dyDescent="0.25">
      <c r="A121" s="2">
        <v>11</v>
      </c>
      <c r="B121" s="52">
        <v>114</v>
      </c>
      <c r="C121" s="53" t="s">
        <v>140</v>
      </c>
      <c r="D121" s="54"/>
      <c r="E121" s="55"/>
      <c r="F121" s="20">
        <v>0</v>
      </c>
      <c r="G121" s="55"/>
      <c r="H121" s="55"/>
      <c r="I121" s="56"/>
      <c r="J121" s="55"/>
      <c r="K121" s="20">
        <v>0</v>
      </c>
      <c r="L121" s="55"/>
      <c r="M121" s="55"/>
      <c r="N121" s="56"/>
      <c r="O121" s="20">
        <v>0</v>
      </c>
      <c r="P121" s="20">
        <v>0</v>
      </c>
      <c r="Q121" s="32"/>
      <c r="R121" s="32"/>
      <c r="S121" s="21">
        <v>0</v>
      </c>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row>
    <row r="122" spans="1:233" x14ac:dyDescent="0.25">
      <c r="A122" s="8">
        <v>1</v>
      </c>
      <c r="B122" s="52">
        <v>115</v>
      </c>
      <c r="C122" s="53" t="s">
        <v>141</v>
      </c>
      <c r="D122" s="54"/>
      <c r="E122" s="55"/>
      <c r="F122" s="20">
        <v>0</v>
      </c>
      <c r="G122" s="55"/>
      <c r="H122" s="55"/>
      <c r="I122" s="56"/>
      <c r="J122" s="55"/>
      <c r="K122" s="20">
        <v>0</v>
      </c>
      <c r="L122" s="55"/>
      <c r="M122" s="55"/>
      <c r="N122" s="56"/>
      <c r="O122" s="20">
        <v>0</v>
      </c>
      <c r="P122" s="20">
        <v>0</v>
      </c>
      <c r="Q122" s="32"/>
      <c r="R122" s="32"/>
      <c r="S122" s="21">
        <v>0</v>
      </c>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row>
    <row r="123" spans="1:233" x14ac:dyDescent="0.25">
      <c r="A123" s="13">
        <v>2</v>
      </c>
      <c r="B123" s="52">
        <v>116</v>
      </c>
      <c r="C123" s="53" t="s">
        <v>142</v>
      </c>
      <c r="D123" s="54"/>
      <c r="E123" s="55"/>
      <c r="F123" s="20">
        <v>0</v>
      </c>
      <c r="G123" s="55"/>
      <c r="H123" s="55"/>
      <c r="I123" s="56"/>
      <c r="J123" s="55"/>
      <c r="K123" s="20">
        <v>0</v>
      </c>
      <c r="L123" s="55"/>
      <c r="M123" s="55"/>
      <c r="N123" s="56"/>
      <c r="O123" s="20">
        <v>0</v>
      </c>
      <c r="P123" s="20">
        <v>0</v>
      </c>
      <c r="Q123" s="32"/>
      <c r="R123" s="32"/>
      <c r="S123" s="21">
        <v>0</v>
      </c>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row>
    <row r="124" spans="1:233" x14ac:dyDescent="0.25">
      <c r="A124" s="4">
        <v>3</v>
      </c>
      <c r="B124" s="52">
        <v>117</v>
      </c>
      <c r="C124" s="53" t="s">
        <v>143</v>
      </c>
      <c r="D124" s="54"/>
      <c r="E124" s="55"/>
      <c r="F124" s="20">
        <v>0</v>
      </c>
      <c r="G124" s="55"/>
      <c r="H124" s="55"/>
      <c r="I124" s="56"/>
      <c r="J124" s="55"/>
      <c r="K124" s="20">
        <v>0</v>
      </c>
      <c r="L124" s="55"/>
      <c r="M124" s="55"/>
      <c r="N124" s="56"/>
      <c r="O124" s="20">
        <v>0</v>
      </c>
      <c r="P124" s="20">
        <v>0</v>
      </c>
      <c r="Q124" s="32"/>
      <c r="R124" s="32"/>
      <c r="S124" s="21">
        <v>0</v>
      </c>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row>
    <row r="125" spans="1:233" x14ac:dyDescent="0.25">
      <c r="A125" s="4">
        <v>3</v>
      </c>
      <c r="B125" s="52">
        <v>118</v>
      </c>
      <c r="C125" s="53" t="s">
        <v>144</v>
      </c>
      <c r="D125" s="54"/>
      <c r="E125" s="55"/>
      <c r="F125" s="20">
        <v>0</v>
      </c>
      <c r="G125" s="55"/>
      <c r="H125" s="55"/>
      <c r="I125" s="56"/>
      <c r="J125" s="55"/>
      <c r="K125" s="20">
        <v>0</v>
      </c>
      <c r="L125" s="55"/>
      <c r="M125" s="55"/>
      <c r="N125" s="56"/>
      <c r="O125" s="20">
        <v>0</v>
      </c>
      <c r="P125" s="20">
        <v>0</v>
      </c>
      <c r="Q125" s="32"/>
      <c r="R125" s="32"/>
      <c r="S125" s="21">
        <v>0</v>
      </c>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row>
    <row r="126" spans="1:233" x14ac:dyDescent="0.25">
      <c r="A126" s="2">
        <v>11</v>
      </c>
      <c r="B126" s="52">
        <v>119</v>
      </c>
      <c r="C126" s="53" t="s">
        <v>145</v>
      </c>
      <c r="D126" s="34"/>
      <c r="E126" s="32"/>
      <c r="F126" s="20">
        <v>0</v>
      </c>
      <c r="G126" s="32"/>
      <c r="H126" s="32"/>
      <c r="I126" s="33"/>
      <c r="J126" s="55"/>
      <c r="K126" s="20">
        <v>0</v>
      </c>
      <c r="L126" s="55"/>
      <c r="M126" s="55"/>
      <c r="N126" s="56"/>
      <c r="O126" s="20">
        <v>0</v>
      </c>
      <c r="P126" s="20">
        <v>0</v>
      </c>
      <c r="Q126" s="32"/>
      <c r="R126" s="32"/>
      <c r="S126" s="21">
        <v>0</v>
      </c>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row>
    <row r="127" spans="1:233" x14ac:dyDescent="0.25">
      <c r="A127" s="12">
        <v>12</v>
      </c>
      <c r="B127" s="52">
        <v>120</v>
      </c>
      <c r="C127" s="53" t="s">
        <v>146</v>
      </c>
      <c r="D127" s="34">
        <v>1</v>
      </c>
      <c r="E127" s="32"/>
      <c r="F127" s="20">
        <v>0</v>
      </c>
      <c r="G127" s="32"/>
      <c r="H127" s="32"/>
      <c r="I127" s="33"/>
      <c r="J127" s="55">
        <v>10</v>
      </c>
      <c r="K127" s="20">
        <v>5</v>
      </c>
      <c r="L127" s="55">
        <v>1</v>
      </c>
      <c r="M127" s="55">
        <v>4</v>
      </c>
      <c r="N127" s="56">
        <v>2555.8000000000002</v>
      </c>
      <c r="O127" s="20">
        <v>10</v>
      </c>
      <c r="P127" s="20">
        <v>5</v>
      </c>
      <c r="Q127" s="32">
        <v>1</v>
      </c>
      <c r="R127" s="32">
        <v>4</v>
      </c>
      <c r="S127" s="21">
        <v>2555.8000000000002</v>
      </c>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row>
    <row r="128" spans="1:233" x14ac:dyDescent="0.25">
      <c r="A128" s="10">
        <v>6</v>
      </c>
      <c r="B128" s="52">
        <v>121</v>
      </c>
      <c r="C128" s="53" t="s">
        <v>147</v>
      </c>
      <c r="D128" s="34"/>
      <c r="E128" s="32"/>
      <c r="F128" s="20">
        <v>0</v>
      </c>
      <c r="G128" s="32"/>
      <c r="H128" s="32"/>
      <c r="I128" s="33"/>
      <c r="J128" s="55"/>
      <c r="K128" s="20">
        <v>0</v>
      </c>
      <c r="L128" s="55"/>
      <c r="M128" s="55"/>
      <c r="N128" s="56"/>
      <c r="O128" s="20">
        <v>0</v>
      </c>
      <c r="P128" s="20">
        <v>0</v>
      </c>
      <c r="Q128" s="32"/>
      <c r="R128" s="32"/>
      <c r="S128" s="21">
        <v>0</v>
      </c>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row>
    <row r="129" spans="1:233" x14ac:dyDescent="0.25">
      <c r="A129" s="10">
        <v>6</v>
      </c>
      <c r="B129" s="52">
        <v>122</v>
      </c>
      <c r="C129" s="53" t="s">
        <v>148</v>
      </c>
      <c r="D129" s="54"/>
      <c r="E129" s="55"/>
      <c r="F129" s="20">
        <v>0</v>
      </c>
      <c r="G129" s="55"/>
      <c r="H129" s="55"/>
      <c r="I129" s="56"/>
      <c r="J129" s="55"/>
      <c r="K129" s="20">
        <v>0</v>
      </c>
      <c r="L129" s="55"/>
      <c r="M129" s="55"/>
      <c r="N129" s="56"/>
      <c r="O129" s="20">
        <v>0</v>
      </c>
      <c r="P129" s="20">
        <v>0</v>
      </c>
      <c r="Q129" s="32"/>
      <c r="R129" s="32"/>
      <c r="S129" s="21">
        <v>0</v>
      </c>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row>
    <row r="130" spans="1:233" x14ac:dyDescent="0.25">
      <c r="A130" s="7">
        <v>4</v>
      </c>
      <c r="B130" s="52">
        <v>123</v>
      </c>
      <c r="C130" s="53" t="s">
        <v>149</v>
      </c>
      <c r="D130" s="54"/>
      <c r="E130" s="55"/>
      <c r="F130" s="20">
        <v>0</v>
      </c>
      <c r="G130" s="55"/>
      <c r="H130" s="55"/>
      <c r="I130" s="56"/>
      <c r="J130" s="55"/>
      <c r="K130" s="20">
        <v>0</v>
      </c>
      <c r="L130" s="55"/>
      <c r="M130" s="55"/>
      <c r="N130" s="56"/>
      <c r="O130" s="20">
        <v>0</v>
      </c>
      <c r="P130" s="20">
        <v>0</v>
      </c>
      <c r="Q130" s="32"/>
      <c r="R130" s="32"/>
      <c r="S130" s="21">
        <v>0</v>
      </c>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row>
    <row r="131" spans="1:233" x14ac:dyDescent="0.25">
      <c r="A131" s="12">
        <v>12</v>
      </c>
      <c r="B131" s="52">
        <v>124</v>
      </c>
      <c r="C131" s="53" t="s">
        <v>150</v>
      </c>
      <c r="D131" s="54"/>
      <c r="E131" s="55"/>
      <c r="F131" s="20">
        <v>0</v>
      </c>
      <c r="G131" s="55"/>
      <c r="H131" s="55"/>
      <c r="I131" s="56"/>
      <c r="J131" s="55"/>
      <c r="K131" s="20">
        <v>0</v>
      </c>
      <c r="L131" s="55"/>
      <c r="M131" s="55"/>
      <c r="N131" s="56"/>
      <c r="O131" s="20">
        <v>0</v>
      </c>
      <c r="P131" s="20">
        <v>0</v>
      </c>
      <c r="Q131" s="32"/>
      <c r="R131" s="32"/>
      <c r="S131" s="21">
        <v>0</v>
      </c>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row>
    <row r="132" spans="1:233" x14ac:dyDescent="0.25">
      <c r="A132" s="4">
        <v>3</v>
      </c>
      <c r="B132" s="52">
        <v>125</v>
      </c>
      <c r="C132" s="53" t="s">
        <v>151</v>
      </c>
      <c r="D132" s="54"/>
      <c r="E132" s="55"/>
      <c r="F132" s="20">
        <v>0</v>
      </c>
      <c r="G132" s="55"/>
      <c r="H132" s="55"/>
      <c r="I132" s="56"/>
      <c r="J132" s="55"/>
      <c r="K132" s="20">
        <v>0</v>
      </c>
      <c r="L132" s="55"/>
      <c r="M132" s="55"/>
      <c r="N132" s="56"/>
      <c r="O132" s="20">
        <v>0</v>
      </c>
      <c r="P132" s="20">
        <v>0</v>
      </c>
      <c r="Q132" s="32"/>
      <c r="R132" s="32"/>
      <c r="S132" s="21">
        <v>0</v>
      </c>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row>
    <row r="133" spans="1:233" x14ac:dyDescent="0.25">
      <c r="A133" s="35"/>
      <c r="B133" s="36"/>
      <c r="C133" s="37" t="s">
        <v>152</v>
      </c>
      <c r="D133" s="34"/>
      <c r="E133" s="32"/>
      <c r="F133" s="20">
        <v>0</v>
      </c>
      <c r="G133" s="32"/>
      <c r="H133" s="32"/>
      <c r="I133" s="33"/>
      <c r="J133" s="55"/>
      <c r="K133" s="20">
        <v>0</v>
      </c>
      <c r="L133" s="55"/>
      <c r="M133" s="55"/>
      <c r="N133" s="56"/>
      <c r="O133" s="20">
        <v>0</v>
      </c>
      <c r="P133" s="20">
        <v>0</v>
      </c>
      <c r="Q133" s="32"/>
      <c r="R133" s="32"/>
      <c r="S133" s="21">
        <v>0</v>
      </c>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row>
    <row r="134" spans="1:233" x14ac:dyDescent="0.25">
      <c r="A134" s="25"/>
      <c r="B134" s="26"/>
      <c r="C134" s="27" t="s">
        <v>153</v>
      </c>
      <c r="D134" s="38"/>
      <c r="E134" s="39"/>
      <c r="F134" s="15">
        <v>0</v>
      </c>
      <c r="G134" s="39"/>
      <c r="H134" s="39"/>
      <c r="I134" s="40"/>
      <c r="J134" s="60"/>
      <c r="K134" s="14">
        <v>0</v>
      </c>
      <c r="L134" s="60"/>
      <c r="M134" s="60"/>
      <c r="N134" s="61"/>
      <c r="O134" s="15">
        <v>0</v>
      </c>
      <c r="P134" s="14">
        <v>0</v>
      </c>
      <c r="Q134" s="39"/>
      <c r="R134" s="39"/>
      <c r="S134" s="16">
        <v>0</v>
      </c>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c r="HS134" s="57"/>
      <c r="HT134" s="57"/>
      <c r="HU134" s="57"/>
      <c r="HV134" s="57"/>
      <c r="HW134" s="57"/>
      <c r="HX134" s="57"/>
      <c r="HY134" s="57"/>
    </row>
    <row r="135" spans="1:233" ht="15.75" thickBot="1" x14ac:dyDescent="0.3">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row>
    <row r="136" spans="1:233" ht="17.25" thickTop="1" thickBot="1" x14ac:dyDescent="0.3">
      <c r="A136" s="322" t="s">
        <v>154</v>
      </c>
      <c r="B136" s="323"/>
      <c r="C136" s="323"/>
      <c r="D136" s="28">
        <v>6</v>
      </c>
      <c r="E136" s="28">
        <v>0</v>
      </c>
      <c r="F136" s="28">
        <v>0</v>
      </c>
      <c r="G136" s="28">
        <v>0</v>
      </c>
      <c r="H136" s="28">
        <v>0</v>
      </c>
      <c r="I136" s="29">
        <v>0</v>
      </c>
      <c r="J136" s="28">
        <v>122</v>
      </c>
      <c r="K136" s="28">
        <v>77</v>
      </c>
      <c r="L136" s="28">
        <v>19</v>
      </c>
      <c r="M136" s="28">
        <v>58</v>
      </c>
      <c r="N136" s="30">
        <v>31180.760000000002</v>
      </c>
      <c r="O136" s="28">
        <v>122</v>
      </c>
      <c r="P136" s="28">
        <v>77</v>
      </c>
      <c r="Q136" s="28">
        <v>19</v>
      </c>
      <c r="R136" s="28">
        <v>58</v>
      </c>
      <c r="S136" s="30">
        <v>31180.760000000002</v>
      </c>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row>
    <row r="141" spans="1:233" x14ac:dyDescent="0.25">
      <c r="A141" s="1"/>
      <c r="B141" s="41" t="s">
        <v>155</v>
      </c>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row>
    <row r="142" spans="1:233" x14ac:dyDescent="0.25">
      <c r="A142" s="1"/>
      <c r="B142" s="41" t="s">
        <v>156</v>
      </c>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row>
  </sheetData>
  <mergeCells count="23">
    <mergeCell ref="H1:J1"/>
    <mergeCell ref="E1:G1"/>
    <mergeCell ref="A136:C136"/>
    <mergeCell ref="B2:C4"/>
    <mergeCell ref="A6:A7"/>
    <mergeCell ref="B6:B7"/>
    <mergeCell ref="C6:C7"/>
    <mergeCell ref="D6:D7"/>
    <mergeCell ref="E6:E7"/>
    <mergeCell ref="F6:H6"/>
    <mergeCell ref="H2:J2"/>
    <mergeCell ref="H4:J4"/>
    <mergeCell ref="H3:J3"/>
    <mergeCell ref="E2:G2"/>
    <mergeCell ref="E3:G3"/>
    <mergeCell ref="E4:G4"/>
    <mergeCell ref="S6:S7"/>
    <mergeCell ref="I6:I7"/>
    <mergeCell ref="J6:J7"/>
    <mergeCell ref="K6:M6"/>
    <mergeCell ref="N6:N7"/>
    <mergeCell ref="O6:O7"/>
    <mergeCell ref="P6:R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5"/>
  <sheetViews>
    <sheetView topLeftCell="A109" workbookViewId="0">
      <selection activeCell="H33" sqref="H33"/>
    </sheetView>
  </sheetViews>
  <sheetFormatPr baseColWidth="10" defaultRowHeight="15" x14ac:dyDescent="0.25"/>
  <cols>
    <col min="14" max="14" width="21.42578125" customWidth="1"/>
    <col min="19" max="19" width="17.140625" customWidth="1"/>
  </cols>
  <sheetData>
    <row r="1" spans="1:233" x14ac:dyDescent="0.25">
      <c r="A1" s="63"/>
      <c r="B1" s="63"/>
      <c r="C1" s="63"/>
      <c r="D1" s="63"/>
      <c r="E1" s="321" t="s">
        <v>0</v>
      </c>
      <c r="F1" s="321"/>
      <c r="G1" s="321"/>
      <c r="H1" s="321" t="s">
        <v>1</v>
      </c>
      <c r="I1" s="321"/>
      <c r="J1" s="321"/>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row>
    <row r="2" spans="1:233" ht="21" x14ac:dyDescent="0.25">
      <c r="A2" s="104"/>
      <c r="B2" s="324" t="s">
        <v>2</v>
      </c>
      <c r="C2" s="324"/>
      <c r="D2" s="84" t="s">
        <v>3</v>
      </c>
      <c r="E2" s="334" t="s">
        <v>4</v>
      </c>
      <c r="F2" s="334"/>
      <c r="G2" s="334"/>
      <c r="H2" s="334" t="s">
        <v>5</v>
      </c>
      <c r="I2" s="334"/>
      <c r="J2" s="334"/>
      <c r="K2" s="105"/>
      <c r="L2" s="105"/>
      <c r="M2" s="105"/>
      <c r="N2" s="105"/>
      <c r="O2" s="105"/>
      <c r="P2" s="105"/>
      <c r="Q2" s="105"/>
      <c r="R2" s="105"/>
      <c r="S2" s="105"/>
      <c r="T2" s="105"/>
      <c r="U2" s="105"/>
      <c r="V2" s="105"/>
      <c r="W2" s="105"/>
      <c r="X2" s="106"/>
      <c r="Y2" s="106"/>
      <c r="Z2" s="106"/>
      <c r="AA2" s="106"/>
      <c r="AB2" s="106"/>
      <c r="AC2" s="106"/>
      <c r="AD2" s="106"/>
      <c r="AE2" s="106"/>
      <c r="AF2" s="106"/>
      <c r="AG2" s="106"/>
      <c r="AH2" s="106"/>
      <c r="AI2" s="106"/>
      <c r="AJ2" s="106"/>
      <c r="AK2" s="106"/>
      <c r="AL2" s="106"/>
      <c r="AM2" s="106"/>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row>
    <row r="3" spans="1:233" ht="21" x14ac:dyDescent="0.25">
      <c r="A3" s="104"/>
      <c r="B3" s="324"/>
      <c r="C3" s="324"/>
      <c r="D3" s="84" t="s">
        <v>6</v>
      </c>
      <c r="E3" s="334" t="s">
        <v>7</v>
      </c>
      <c r="F3" s="334"/>
      <c r="G3" s="334"/>
      <c r="H3" s="334" t="s">
        <v>8</v>
      </c>
      <c r="I3" s="334"/>
      <c r="J3" s="334"/>
      <c r="K3" s="105"/>
      <c r="L3" s="105"/>
      <c r="M3" s="105"/>
      <c r="N3" s="105"/>
      <c r="O3" s="105"/>
      <c r="P3" s="105"/>
      <c r="Q3" s="105"/>
      <c r="R3" s="105"/>
      <c r="S3" s="105"/>
      <c r="T3" s="105"/>
      <c r="U3" s="105"/>
      <c r="V3" s="105"/>
      <c r="W3" s="105"/>
      <c r="X3" s="106"/>
      <c r="Y3" s="106"/>
      <c r="Z3" s="106"/>
      <c r="AA3" s="106"/>
      <c r="AB3" s="106"/>
      <c r="AC3" s="106"/>
      <c r="AD3" s="106"/>
      <c r="AE3" s="106"/>
      <c r="AF3" s="106"/>
      <c r="AG3" s="106"/>
      <c r="AH3" s="106"/>
      <c r="AI3" s="106"/>
      <c r="AJ3" s="106"/>
      <c r="AK3" s="106"/>
      <c r="AL3" s="106"/>
      <c r="AM3" s="106"/>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row>
    <row r="4" spans="1:233" ht="21" x14ac:dyDescent="0.25">
      <c r="A4" s="107"/>
      <c r="B4" s="324"/>
      <c r="C4" s="324"/>
      <c r="D4" s="84" t="s">
        <v>9</v>
      </c>
      <c r="E4" s="334" t="s">
        <v>10</v>
      </c>
      <c r="F4" s="334"/>
      <c r="G4" s="334"/>
      <c r="H4" s="334" t="s">
        <v>11</v>
      </c>
      <c r="I4" s="334"/>
      <c r="J4" s="334"/>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row>
    <row r="5" spans="1:233" ht="15.75" thickBot="1" x14ac:dyDescent="0.3">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row>
    <row r="6" spans="1:233"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row>
    <row r="7" spans="1:233" ht="15.75" thickBot="1" x14ac:dyDescent="0.3">
      <c r="A7" s="326"/>
      <c r="B7" s="328"/>
      <c r="C7" s="328"/>
      <c r="D7" s="330"/>
      <c r="E7" s="316"/>
      <c r="F7" s="85" t="s">
        <v>24</v>
      </c>
      <c r="G7" s="85" t="s">
        <v>25</v>
      </c>
      <c r="H7" s="85" t="s">
        <v>26</v>
      </c>
      <c r="I7" s="316"/>
      <c r="J7" s="316"/>
      <c r="K7" s="85" t="s">
        <v>24</v>
      </c>
      <c r="L7" s="85" t="s">
        <v>25</v>
      </c>
      <c r="M7" s="85" t="s">
        <v>26</v>
      </c>
      <c r="N7" s="318"/>
      <c r="O7" s="320"/>
      <c r="P7" s="85" t="s">
        <v>24</v>
      </c>
      <c r="Q7" s="85" t="s">
        <v>25</v>
      </c>
      <c r="R7" s="85" t="s">
        <v>26</v>
      </c>
      <c r="S7" s="314"/>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row>
    <row r="8" spans="1:233" x14ac:dyDescent="0.25">
      <c r="A8" s="79">
        <v>3</v>
      </c>
      <c r="B8" s="109">
        <v>1</v>
      </c>
      <c r="C8" s="110" t="s">
        <v>27</v>
      </c>
      <c r="D8" s="111"/>
      <c r="E8" s="112">
        <v>0</v>
      </c>
      <c r="F8" s="80">
        <v>0</v>
      </c>
      <c r="G8" s="112"/>
      <c r="H8" s="112"/>
      <c r="I8" s="113"/>
      <c r="J8" s="112"/>
      <c r="K8" s="80">
        <v>0</v>
      </c>
      <c r="L8" s="112"/>
      <c r="M8" s="112"/>
      <c r="N8" s="113"/>
      <c r="O8" s="80">
        <v>0</v>
      </c>
      <c r="P8" s="80">
        <v>0</v>
      </c>
      <c r="Q8" s="93"/>
      <c r="R8" s="93"/>
      <c r="S8" s="81">
        <v>0</v>
      </c>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row>
    <row r="9" spans="1:233" ht="15.75" thickBot="1" x14ac:dyDescent="0.3">
      <c r="A9" s="64">
        <v>11</v>
      </c>
      <c r="B9" s="114">
        <v>2</v>
      </c>
      <c r="C9" s="115" t="s">
        <v>28</v>
      </c>
      <c r="D9" s="116"/>
      <c r="E9" s="117">
        <v>0</v>
      </c>
      <c r="F9" s="82">
        <v>0</v>
      </c>
      <c r="G9" s="117"/>
      <c r="H9" s="117"/>
      <c r="I9" s="118"/>
      <c r="J9" s="117"/>
      <c r="K9" s="82">
        <v>0</v>
      </c>
      <c r="L9" s="117"/>
      <c r="M9" s="117"/>
      <c r="N9" s="118"/>
      <c r="O9" s="82">
        <v>0</v>
      </c>
      <c r="P9" s="82">
        <v>0</v>
      </c>
      <c r="Q9" s="94"/>
      <c r="R9" s="94"/>
      <c r="S9" s="83">
        <v>0</v>
      </c>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row>
    <row r="10" spans="1:233" x14ac:dyDescent="0.25">
      <c r="A10" s="65">
        <v>10</v>
      </c>
      <c r="B10" s="114">
        <v>3</v>
      </c>
      <c r="C10" s="115" t="s">
        <v>29</v>
      </c>
      <c r="D10" s="116"/>
      <c r="E10" s="112">
        <v>0</v>
      </c>
      <c r="F10" s="82">
        <v>0</v>
      </c>
      <c r="G10" s="117"/>
      <c r="H10" s="117"/>
      <c r="I10" s="118"/>
      <c r="J10" s="117"/>
      <c r="K10" s="82">
        <v>0</v>
      </c>
      <c r="L10" s="117"/>
      <c r="M10" s="117"/>
      <c r="N10" s="118"/>
      <c r="O10" s="82">
        <v>0</v>
      </c>
      <c r="P10" s="82">
        <v>0</v>
      </c>
      <c r="Q10" s="94"/>
      <c r="R10" s="94"/>
      <c r="S10" s="83">
        <v>0</v>
      </c>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row>
    <row r="11" spans="1:233" ht="15.75" thickBot="1" x14ac:dyDescent="0.3">
      <c r="A11" s="64">
        <v>11</v>
      </c>
      <c r="B11" s="114">
        <v>4</v>
      </c>
      <c r="C11" s="115" t="s">
        <v>30</v>
      </c>
      <c r="D11" s="116"/>
      <c r="E11" s="117">
        <v>0</v>
      </c>
      <c r="F11" s="82">
        <v>0</v>
      </c>
      <c r="G11" s="117"/>
      <c r="H11" s="117"/>
      <c r="I11" s="118"/>
      <c r="J11" s="117"/>
      <c r="K11" s="82">
        <v>0</v>
      </c>
      <c r="L11" s="117"/>
      <c r="M11" s="117"/>
      <c r="N11" s="118"/>
      <c r="O11" s="82">
        <v>0</v>
      </c>
      <c r="P11" s="82">
        <v>0</v>
      </c>
      <c r="Q11" s="94"/>
      <c r="R11" s="94"/>
      <c r="S11" s="83">
        <v>0</v>
      </c>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row>
    <row r="12" spans="1:233" x14ac:dyDescent="0.25">
      <c r="A12" s="65">
        <v>10</v>
      </c>
      <c r="B12" s="114">
        <v>5</v>
      </c>
      <c r="C12" s="115" t="s">
        <v>31</v>
      </c>
      <c r="D12" s="116"/>
      <c r="E12" s="112">
        <v>0</v>
      </c>
      <c r="F12" s="82">
        <v>0</v>
      </c>
      <c r="G12" s="117"/>
      <c r="H12" s="117"/>
      <c r="I12" s="118"/>
      <c r="J12" s="117"/>
      <c r="K12" s="82">
        <v>0</v>
      </c>
      <c r="L12" s="117"/>
      <c r="M12" s="117"/>
      <c r="N12" s="118"/>
      <c r="O12" s="82">
        <v>0</v>
      </c>
      <c r="P12" s="82">
        <v>0</v>
      </c>
      <c r="Q12" s="94"/>
      <c r="R12" s="94"/>
      <c r="S12" s="83">
        <v>0</v>
      </c>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row>
    <row r="13" spans="1:233" ht="15.75" thickBot="1" x14ac:dyDescent="0.3">
      <c r="A13" s="65">
        <v>10</v>
      </c>
      <c r="B13" s="114">
        <v>6</v>
      </c>
      <c r="C13" s="115" t="s">
        <v>32</v>
      </c>
      <c r="D13" s="116"/>
      <c r="E13" s="117">
        <v>0</v>
      </c>
      <c r="F13" s="82">
        <v>0</v>
      </c>
      <c r="G13" s="94"/>
      <c r="H13" s="94"/>
      <c r="I13" s="95"/>
      <c r="J13" s="117"/>
      <c r="K13" s="82">
        <v>0</v>
      </c>
      <c r="L13" s="117"/>
      <c r="M13" s="117"/>
      <c r="N13" s="118"/>
      <c r="O13" s="82">
        <v>0</v>
      </c>
      <c r="P13" s="82">
        <v>0</v>
      </c>
      <c r="Q13" s="94"/>
      <c r="R13" s="94"/>
      <c r="S13" s="83">
        <v>0</v>
      </c>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row>
    <row r="14" spans="1:233" x14ac:dyDescent="0.25">
      <c r="A14" s="65">
        <v>10</v>
      </c>
      <c r="B14" s="114">
        <v>7</v>
      </c>
      <c r="C14" s="115" t="s">
        <v>33</v>
      </c>
      <c r="D14" s="116"/>
      <c r="E14" s="112">
        <v>0</v>
      </c>
      <c r="F14" s="82">
        <v>0</v>
      </c>
      <c r="G14" s="117"/>
      <c r="H14" s="117"/>
      <c r="I14" s="118"/>
      <c r="J14" s="117"/>
      <c r="K14" s="82">
        <v>0</v>
      </c>
      <c r="L14" s="117"/>
      <c r="M14" s="117"/>
      <c r="N14" s="118"/>
      <c r="O14" s="82">
        <v>0</v>
      </c>
      <c r="P14" s="82">
        <v>0</v>
      </c>
      <c r="Q14" s="94"/>
      <c r="R14" s="94"/>
      <c r="S14" s="83">
        <v>0</v>
      </c>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row>
    <row r="15" spans="1:233" ht="15.75" thickBot="1" x14ac:dyDescent="0.3">
      <c r="A15" s="66">
        <v>3</v>
      </c>
      <c r="B15" s="114">
        <v>8</v>
      </c>
      <c r="C15" s="115" t="s">
        <v>34</v>
      </c>
      <c r="D15" s="116"/>
      <c r="E15" s="117">
        <v>0</v>
      </c>
      <c r="F15" s="82">
        <v>0</v>
      </c>
      <c r="G15" s="117"/>
      <c r="H15" s="117"/>
      <c r="I15" s="118"/>
      <c r="J15" s="117"/>
      <c r="K15" s="82">
        <v>0</v>
      </c>
      <c r="L15" s="117"/>
      <c r="M15" s="117"/>
      <c r="N15" s="118"/>
      <c r="O15" s="82">
        <v>0</v>
      </c>
      <c r="P15" s="82">
        <v>0</v>
      </c>
      <c r="Q15" s="94"/>
      <c r="R15" s="94"/>
      <c r="S15" s="83">
        <v>0</v>
      </c>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row>
    <row r="16" spans="1:233" x14ac:dyDescent="0.25">
      <c r="A16" s="65">
        <v>10</v>
      </c>
      <c r="B16" s="114">
        <v>9</v>
      </c>
      <c r="C16" s="115" t="s">
        <v>35</v>
      </c>
      <c r="D16" s="116"/>
      <c r="E16" s="112">
        <v>0</v>
      </c>
      <c r="F16" s="82">
        <v>0</v>
      </c>
      <c r="G16" s="117"/>
      <c r="H16" s="117"/>
      <c r="I16" s="118"/>
      <c r="J16" s="117"/>
      <c r="K16" s="82">
        <v>0</v>
      </c>
      <c r="L16" s="117"/>
      <c r="M16" s="117"/>
      <c r="N16" s="118"/>
      <c r="O16" s="82">
        <v>0</v>
      </c>
      <c r="P16" s="82">
        <v>0</v>
      </c>
      <c r="Q16" s="94"/>
      <c r="R16" s="94"/>
      <c r="S16" s="83">
        <v>0</v>
      </c>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row>
    <row r="17" spans="1:233" ht="15.75" thickBot="1" x14ac:dyDescent="0.3">
      <c r="A17" s="64">
        <v>11</v>
      </c>
      <c r="B17" s="114">
        <v>10</v>
      </c>
      <c r="C17" s="115" t="s">
        <v>36</v>
      </c>
      <c r="D17" s="116"/>
      <c r="E17" s="117">
        <v>0</v>
      </c>
      <c r="F17" s="82">
        <v>0</v>
      </c>
      <c r="G17" s="117"/>
      <c r="H17" s="117"/>
      <c r="I17" s="118"/>
      <c r="J17" s="117"/>
      <c r="K17" s="82">
        <v>0</v>
      </c>
      <c r="L17" s="117"/>
      <c r="M17" s="117"/>
      <c r="N17" s="118"/>
      <c r="O17" s="82">
        <v>0</v>
      </c>
      <c r="P17" s="82">
        <v>0</v>
      </c>
      <c r="Q17" s="94"/>
      <c r="R17" s="94"/>
      <c r="S17" s="83">
        <v>0</v>
      </c>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row>
    <row r="18" spans="1:233" x14ac:dyDescent="0.25">
      <c r="A18" s="67">
        <v>7</v>
      </c>
      <c r="B18" s="114">
        <v>11</v>
      </c>
      <c r="C18" s="115" t="s">
        <v>37</v>
      </c>
      <c r="D18" s="116"/>
      <c r="E18" s="112">
        <v>0</v>
      </c>
      <c r="F18" s="82">
        <v>0</v>
      </c>
      <c r="G18" s="117"/>
      <c r="H18" s="117"/>
      <c r="I18" s="118"/>
      <c r="J18" s="117"/>
      <c r="K18" s="82">
        <v>0</v>
      </c>
      <c r="L18" s="117"/>
      <c r="M18" s="117"/>
      <c r="N18" s="118"/>
      <c r="O18" s="82">
        <v>0</v>
      </c>
      <c r="P18" s="82">
        <v>0</v>
      </c>
      <c r="Q18" s="94"/>
      <c r="R18" s="94"/>
      <c r="S18" s="83">
        <v>0</v>
      </c>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row>
    <row r="19" spans="1:233" ht="15.75" thickBot="1" x14ac:dyDescent="0.3">
      <c r="A19" s="68">
        <v>9</v>
      </c>
      <c r="B19" s="114">
        <v>12</v>
      </c>
      <c r="C19" s="115" t="s">
        <v>38</v>
      </c>
      <c r="D19" s="116"/>
      <c r="E19" s="117">
        <v>0</v>
      </c>
      <c r="F19" s="82">
        <v>0</v>
      </c>
      <c r="G19" s="117"/>
      <c r="H19" s="117"/>
      <c r="I19" s="118"/>
      <c r="J19" s="117"/>
      <c r="K19" s="82">
        <v>0</v>
      </c>
      <c r="L19" s="117"/>
      <c r="M19" s="117"/>
      <c r="N19" s="118"/>
      <c r="O19" s="82">
        <v>0</v>
      </c>
      <c r="P19" s="82">
        <v>0</v>
      </c>
      <c r="Q19" s="94"/>
      <c r="R19" s="94"/>
      <c r="S19" s="83">
        <v>0</v>
      </c>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row>
    <row r="20" spans="1:233" x14ac:dyDescent="0.25">
      <c r="A20" s="69">
        <v>4</v>
      </c>
      <c r="B20" s="114">
        <v>13</v>
      </c>
      <c r="C20" s="115" t="s">
        <v>39</v>
      </c>
      <c r="D20" s="116"/>
      <c r="E20" s="112">
        <v>0</v>
      </c>
      <c r="F20" s="82">
        <v>0</v>
      </c>
      <c r="G20" s="117"/>
      <c r="H20" s="117"/>
      <c r="I20" s="118"/>
      <c r="J20" s="117"/>
      <c r="K20" s="82">
        <v>0</v>
      </c>
      <c r="L20" s="117"/>
      <c r="M20" s="117"/>
      <c r="N20" s="118"/>
      <c r="O20" s="82">
        <v>0</v>
      </c>
      <c r="P20" s="82">
        <v>0</v>
      </c>
      <c r="Q20" s="94"/>
      <c r="R20" s="94"/>
      <c r="S20" s="83">
        <v>0</v>
      </c>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row>
    <row r="21" spans="1:233" ht="15.75" thickBot="1" x14ac:dyDescent="0.3">
      <c r="A21" s="64">
        <v>11</v>
      </c>
      <c r="B21" s="114">
        <v>14</v>
      </c>
      <c r="C21" s="115" t="s">
        <v>40</v>
      </c>
      <c r="D21" s="116"/>
      <c r="E21" s="117">
        <v>0</v>
      </c>
      <c r="F21" s="82">
        <v>0</v>
      </c>
      <c r="G21" s="117"/>
      <c r="H21" s="117"/>
      <c r="I21" s="118"/>
      <c r="J21" s="117"/>
      <c r="K21" s="82">
        <v>0</v>
      </c>
      <c r="L21" s="117"/>
      <c r="M21" s="117"/>
      <c r="N21" s="118"/>
      <c r="O21" s="82">
        <v>0</v>
      </c>
      <c r="P21" s="82">
        <v>0</v>
      </c>
      <c r="Q21" s="94"/>
      <c r="R21" s="94"/>
      <c r="S21" s="83">
        <v>0</v>
      </c>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row>
    <row r="22" spans="1:233" x14ac:dyDescent="0.25">
      <c r="A22" s="67">
        <v>7</v>
      </c>
      <c r="B22" s="114">
        <v>15</v>
      </c>
      <c r="C22" s="115" t="s">
        <v>41</v>
      </c>
      <c r="D22" s="96"/>
      <c r="E22" s="112">
        <v>0</v>
      </c>
      <c r="F22" s="82">
        <v>0</v>
      </c>
      <c r="G22" s="94"/>
      <c r="H22" s="94"/>
      <c r="I22" s="95"/>
      <c r="J22" s="117"/>
      <c r="K22" s="82">
        <v>0</v>
      </c>
      <c r="L22" s="117"/>
      <c r="M22" s="117"/>
      <c r="N22" s="118"/>
      <c r="O22" s="82">
        <v>0</v>
      </c>
      <c r="P22" s="82">
        <v>0</v>
      </c>
      <c r="Q22" s="94"/>
      <c r="R22" s="94"/>
      <c r="S22" s="83">
        <v>0</v>
      </c>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row>
    <row r="23" spans="1:233" ht="15.75" thickBot="1" x14ac:dyDescent="0.3">
      <c r="A23" s="69">
        <v>4</v>
      </c>
      <c r="B23" s="114">
        <v>16</v>
      </c>
      <c r="C23" s="115" t="s">
        <v>42</v>
      </c>
      <c r="D23" s="116"/>
      <c r="E23" s="117">
        <v>0</v>
      </c>
      <c r="F23" s="82">
        <v>0</v>
      </c>
      <c r="G23" s="117"/>
      <c r="H23" s="117"/>
      <c r="I23" s="118"/>
      <c r="J23" s="117"/>
      <c r="K23" s="82">
        <v>0</v>
      </c>
      <c r="L23" s="117"/>
      <c r="M23" s="117"/>
      <c r="N23" s="118"/>
      <c r="O23" s="82">
        <v>0</v>
      </c>
      <c r="P23" s="82">
        <v>0</v>
      </c>
      <c r="Q23" s="94"/>
      <c r="R23" s="94"/>
      <c r="S23" s="83">
        <v>0</v>
      </c>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row>
    <row r="24" spans="1:233" x14ac:dyDescent="0.25">
      <c r="A24" s="67">
        <v>7</v>
      </c>
      <c r="B24" s="114">
        <v>17</v>
      </c>
      <c r="C24" s="115" t="s">
        <v>43</v>
      </c>
      <c r="D24" s="116"/>
      <c r="E24" s="112">
        <v>0</v>
      </c>
      <c r="F24" s="82">
        <v>0</v>
      </c>
      <c r="G24" s="117"/>
      <c r="H24" s="117"/>
      <c r="I24" s="118"/>
      <c r="J24" s="117"/>
      <c r="K24" s="82">
        <v>0</v>
      </c>
      <c r="L24" s="117"/>
      <c r="M24" s="117"/>
      <c r="N24" s="118"/>
      <c r="O24" s="82">
        <v>0</v>
      </c>
      <c r="P24" s="82">
        <v>0</v>
      </c>
      <c r="Q24" s="94"/>
      <c r="R24" s="94"/>
      <c r="S24" s="83">
        <v>0</v>
      </c>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row>
    <row r="25" spans="1:233" ht="15.75" thickBot="1" x14ac:dyDescent="0.3">
      <c r="A25" s="69">
        <v>4</v>
      </c>
      <c r="B25" s="114">
        <v>18</v>
      </c>
      <c r="C25" s="115" t="s">
        <v>44</v>
      </c>
      <c r="D25" s="116"/>
      <c r="E25" s="117">
        <v>0</v>
      </c>
      <c r="F25" s="82">
        <v>0</v>
      </c>
      <c r="G25" s="117"/>
      <c r="H25" s="117"/>
      <c r="I25" s="118"/>
      <c r="J25" s="117"/>
      <c r="K25" s="82">
        <v>0</v>
      </c>
      <c r="L25" s="117"/>
      <c r="M25" s="117"/>
      <c r="N25" s="118"/>
      <c r="O25" s="82">
        <v>0</v>
      </c>
      <c r="P25" s="82">
        <v>0</v>
      </c>
      <c r="Q25" s="94"/>
      <c r="R25" s="94"/>
      <c r="S25" s="83">
        <v>0</v>
      </c>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row>
    <row r="26" spans="1:233" x14ac:dyDescent="0.25">
      <c r="A26" s="70">
        <v>1</v>
      </c>
      <c r="B26" s="114">
        <v>19</v>
      </c>
      <c r="C26" s="115" t="s">
        <v>45</v>
      </c>
      <c r="D26" s="116"/>
      <c r="E26" s="112">
        <v>0</v>
      </c>
      <c r="F26" s="82">
        <v>0</v>
      </c>
      <c r="G26" s="117"/>
      <c r="H26" s="117"/>
      <c r="I26" s="118"/>
      <c r="J26" s="117"/>
      <c r="K26" s="82">
        <v>0</v>
      </c>
      <c r="L26" s="117"/>
      <c r="M26" s="117"/>
      <c r="N26" s="118"/>
      <c r="O26" s="82">
        <v>0</v>
      </c>
      <c r="P26" s="82">
        <v>0</v>
      </c>
      <c r="Q26" s="94"/>
      <c r="R26" s="94"/>
      <c r="S26" s="83">
        <v>0</v>
      </c>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8"/>
      <c r="GS26" s="108"/>
      <c r="GT26" s="108"/>
      <c r="GU26" s="108"/>
      <c r="GV26" s="108"/>
      <c r="GW26" s="108"/>
      <c r="GX26" s="108"/>
      <c r="GY26" s="108"/>
      <c r="GZ26" s="108"/>
      <c r="HA26" s="108"/>
      <c r="HB26" s="108"/>
      <c r="HC26" s="108"/>
      <c r="HD26" s="108"/>
      <c r="HE26" s="108"/>
      <c r="HF26" s="108"/>
      <c r="HG26" s="108"/>
      <c r="HH26" s="108"/>
      <c r="HI26" s="108"/>
      <c r="HJ26" s="108"/>
      <c r="HK26" s="108"/>
      <c r="HL26" s="108"/>
      <c r="HM26" s="108"/>
      <c r="HN26" s="108"/>
      <c r="HO26" s="108"/>
      <c r="HP26" s="108"/>
      <c r="HQ26" s="108"/>
      <c r="HR26" s="108"/>
      <c r="HS26" s="108"/>
      <c r="HT26" s="108"/>
      <c r="HU26" s="108"/>
      <c r="HV26" s="108"/>
      <c r="HW26" s="108"/>
      <c r="HX26" s="108"/>
      <c r="HY26" s="108"/>
    </row>
    <row r="27" spans="1:233" ht="15.75" thickBot="1" x14ac:dyDescent="0.3">
      <c r="A27" s="68">
        <v>9</v>
      </c>
      <c r="B27" s="114">
        <v>20</v>
      </c>
      <c r="C27" s="115" t="s">
        <v>46</v>
      </c>
      <c r="D27" s="116"/>
      <c r="E27" s="117">
        <v>0</v>
      </c>
      <c r="F27" s="82">
        <v>0</v>
      </c>
      <c r="G27" s="117"/>
      <c r="H27" s="117"/>
      <c r="I27" s="118"/>
      <c r="J27" s="117"/>
      <c r="K27" s="82">
        <v>0</v>
      </c>
      <c r="L27" s="117"/>
      <c r="M27" s="117"/>
      <c r="N27" s="118"/>
      <c r="O27" s="82">
        <v>0</v>
      </c>
      <c r="P27" s="82">
        <v>0</v>
      </c>
      <c r="Q27" s="94"/>
      <c r="R27" s="94"/>
      <c r="S27" s="83">
        <v>0</v>
      </c>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row>
    <row r="28" spans="1:233" x14ac:dyDescent="0.25">
      <c r="A28" s="71">
        <v>8</v>
      </c>
      <c r="B28" s="114">
        <v>21</v>
      </c>
      <c r="C28" s="115" t="s">
        <v>47</v>
      </c>
      <c r="D28" s="116"/>
      <c r="E28" s="112">
        <v>0</v>
      </c>
      <c r="F28" s="82">
        <v>0</v>
      </c>
      <c r="G28" s="117"/>
      <c r="H28" s="117"/>
      <c r="I28" s="118"/>
      <c r="J28" s="117"/>
      <c r="K28" s="82">
        <v>0</v>
      </c>
      <c r="L28" s="117"/>
      <c r="M28" s="117"/>
      <c r="N28" s="118"/>
      <c r="O28" s="82">
        <v>0</v>
      </c>
      <c r="P28" s="82">
        <v>0</v>
      </c>
      <c r="Q28" s="94"/>
      <c r="R28" s="94"/>
      <c r="S28" s="83">
        <v>0</v>
      </c>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108"/>
      <c r="GM28" s="108"/>
      <c r="GN28" s="108"/>
      <c r="GO28" s="108"/>
      <c r="GP28" s="108"/>
      <c r="GQ28" s="108"/>
      <c r="GR28" s="108"/>
      <c r="GS28" s="108"/>
      <c r="GT28" s="108"/>
      <c r="GU28" s="108"/>
      <c r="GV28" s="108"/>
      <c r="GW28" s="108"/>
      <c r="GX28" s="108"/>
      <c r="GY28" s="108"/>
      <c r="GZ28" s="108"/>
      <c r="HA28" s="108"/>
      <c r="HB28" s="108"/>
      <c r="HC28" s="108"/>
      <c r="HD28" s="108"/>
      <c r="HE28" s="108"/>
      <c r="HF28" s="108"/>
      <c r="HG28" s="108"/>
      <c r="HH28" s="108"/>
      <c r="HI28" s="108"/>
      <c r="HJ28" s="108"/>
      <c r="HK28" s="108"/>
      <c r="HL28" s="108"/>
      <c r="HM28" s="108"/>
      <c r="HN28" s="108"/>
      <c r="HO28" s="108"/>
      <c r="HP28" s="108"/>
      <c r="HQ28" s="108"/>
      <c r="HR28" s="108"/>
      <c r="HS28" s="108"/>
      <c r="HT28" s="108"/>
      <c r="HU28" s="108"/>
      <c r="HV28" s="108"/>
      <c r="HW28" s="108"/>
      <c r="HX28" s="108"/>
      <c r="HY28" s="108"/>
    </row>
    <row r="29" spans="1:233" ht="15.75" thickBot="1" x14ac:dyDescent="0.3">
      <c r="A29" s="71">
        <v>8</v>
      </c>
      <c r="B29" s="114">
        <v>22</v>
      </c>
      <c r="C29" s="115" t="s">
        <v>48</v>
      </c>
      <c r="D29" s="116"/>
      <c r="E29" s="117">
        <v>0</v>
      </c>
      <c r="F29" s="82">
        <v>0</v>
      </c>
      <c r="G29" s="117"/>
      <c r="H29" s="117"/>
      <c r="I29" s="118"/>
      <c r="J29" s="117"/>
      <c r="K29" s="82">
        <v>0</v>
      </c>
      <c r="L29" s="117"/>
      <c r="M29" s="117"/>
      <c r="N29" s="118"/>
      <c r="O29" s="82">
        <v>0</v>
      </c>
      <c r="P29" s="82">
        <v>0</v>
      </c>
      <c r="Q29" s="94"/>
      <c r="R29" s="94"/>
      <c r="S29" s="83">
        <v>0</v>
      </c>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row>
    <row r="30" spans="1:233" x14ac:dyDescent="0.25">
      <c r="A30" s="72">
        <v>6</v>
      </c>
      <c r="B30" s="114">
        <v>23</v>
      </c>
      <c r="C30" s="115" t="s">
        <v>49</v>
      </c>
      <c r="D30" s="116"/>
      <c r="E30" s="112">
        <v>0</v>
      </c>
      <c r="F30" s="82">
        <v>0</v>
      </c>
      <c r="G30" s="117"/>
      <c r="H30" s="117"/>
      <c r="I30" s="118"/>
      <c r="J30" s="117"/>
      <c r="K30" s="82">
        <v>0</v>
      </c>
      <c r="L30" s="117"/>
      <c r="M30" s="117"/>
      <c r="N30" s="118"/>
      <c r="O30" s="82">
        <v>0</v>
      </c>
      <c r="P30" s="82">
        <v>0</v>
      </c>
      <c r="Q30" s="94"/>
      <c r="R30" s="94"/>
      <c r="S30" s="83">
        <v>0</v>
      </c>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row>
    <row r="31" spans="1:233" ht="15.75" thickBot="1" x14ac:dyDescent="0.3">
      <c r="A31" s="64">
        <v>11</v>
      </c>
      <c r="B31" s="114">
        <v>24</v>
      </c>
      <c r="C31" s="115" t="s">
        <v>50</v>
      </c>
      <c r="D31" s="116"/>
      <c r="E31" s="117">
        <v>0</v>
      </c>
      <c r="F31" s="82">
        <v>0</v>
      </c>
      <c r="G31" s="117"/>
      <c r="H31" s="117"/>
      <c r="I31" s="118"/>
      <c r="J31" s="117"/>
      <c r="K31" s="82">
        <v>0</v>
      </c>
      <c r="L31" s="117"/>
      <c r="M31" s="117"/>
      <c r="N31" s="118"/>
      <c r="O31" s="82">
        <v>0</v>
      </c>
      <c r="P31" s="82">
        <v>0</v>
      </c>
      <c r="Q31" s="94"/>
      <c r="R31" s="94"/>
      <c r="S31" s="83">
        <v>0</v>
      </c>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c r="GG31" s="108"/>
      <c r="GH31" s="108"/>
      <c r="GI31" s="108"/>
      <c r="GJ31" s="108"/>
      <c r="GK31" s="108"/>
      <c r="GL31" s="108"/>
      <c r="GM31" s="108"/>
      <c r="GN31" s="108"/>
      <c r="GO31" s="108"/>
      <c r="GP31" s="108"/>
      <c r="GQ31" s="108"/>
      <c r="GR31" s="108"/>
      <c r="GS31" s="108"/>
      <c r="GT31" s="108"/>
      <c r="GU31" s="108"/>
      <c r="GV31" s="108"/>
      <c r="GW31" s="108"/>
      <c r="GX31" s="108"/>
      <c r="GY31" s="108"/>
      <c r="GZ31" s="108"/>
      <c r="HA31" s="108"/>
      <c r="HB31" s="108"/>
      <c r="HC31" s="108"/>
      <c r="HD31" s="108"/>
      <c r="HE31" s="108"/>
      <c r="HF31" s="108"/>
      <c r="HG31" s="108"/>
      <c r="HH31" s="108"/>
      <c r="HI31" s="108"/>
      <c r="HJ31" s="108"/>
      <c r="HK31" s="108"/>
      <c r="HL31" s="108"/>
      <c r="HM31" s="108"/>
      <c r="HN31" s="108"/>
      <c r="HO31" s="108"/>
      <c r="HP31" s="108"/>
      <c r="HQ31" s="108"/>
      <c r="HR31" s="108"/>
      <c r="HS31" s="108"/>
      <c r="HT31" s="108"/>
      <c r="HU31" s="108"/>
      <c r="HV31" s="108"/>
      <c r="HW31" s="108"/>
      <c r="HX31" s="108"/>
      <c r="HY31" s="108"/>
    </row>
    <row r="32" spans="1:233" x14ac:dyDescent="0.25">
      <c r="A32" s="70">
        <v>1</v>
      </c>
      <c r="B32" s="114">
        <v>25</v>
      </c>
      <c r="C32" s="115" t="s">
        <v>51</v>
      </c>
      <c r="D32" s="116"/>
      <c r="E32" s="112">
        <v>0</v>
      </c>
      <c r="F32" s="82">
        <v>0</v>
      </c>
      <c r="G32" s="117"/>
      <c r="H32" s="117"/>
      <c r="I32" s="118"/>
      <c r="J32" s="117"/>
      <c r="K32" s="82">
        <v>0</v>
      </c>
      <c r="L32" s="117"/>
      <c r="M32" s="117"/>
      <c r="N32" s="118"/>
      <c r="O32" s="82">
        <v>0</v>
      </c>
      <c r="P32" s="82">
        <v>0</v>
      </c>
      <c r="Q32" s="94"/>
      <c r="R32" s="94"/>
      <c r="S32" s="83">
        <v>0</v>
      </c>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08"/>
      <c r="GS32" s="108"/>
      <c r="GT32" s="108"/>
      <c r="GU32" s="108"/>
      <c r="GV32" s="108"/>
      <c r="GW32" s="108"/>
      <c r="GX32" s="108"/>
      <c r="GY32" s="108"/>
      <c r="GZ32" s="108"/>
      <c r="HA32" s="108"/>
      <c r="HB32" s="108"/>
      <c r="HC32" s="108"/>
      <c r="HD32" s="108"/>
      <c r="HE32" s="108"/>
      <c r="HF32" s="108"/>
      <c r="HG32" s="108"/>
      <c r="HH32" s="108"/>
      <c r="HI32" s="108"/>
      <c r="HJ32" s="108"/>
      <c r="HK32" s="108"/>
      <c r="HL32" s="108"/>
      <c r="HM32" s="108"/>
      <c r="HN32" s="108"/>
      <c r="HO32" s="108"/>
      <c r="HP32" s="108"/>
      <c r="HQ32" s="108"/>
      <c r="HR32" s="108"/>
      <c r="HS32" s="108"/>
      <c r="HT32" s="108"/>
      <c r="HU32" s="108"/>
      <c r="HV32" s="108"/>
      <c r="HW32" s="108"/>
      <c r="HX32" s="108"/>
      <c r="HY32" s="108"/>
    </row>
    <row r="33" spans="1:233" ht="15.75" thickBot="1" x14ac:dyDescent="0.3">
      <c r="A33" s="73">
        <v>5</v>
      </c>
      <c r="B33" s="114">
        <v>26</v>
      </c>
      <c r="C33" s="115" t="s">
        <v>52</v>
      </c>
      <c r="D33" s="116"/>
      <c r="E33" s="117">
        <v>0</v>
      </c>
      <c r="F33" s="82">
        <v>0</v>
      </c>
      <c r="G33" s="117"/>
      <c r="H33" s="117"/>
      <c r="I33" s="118"/>
      <c r="J33" s="117"/>
      <c r="K33" s="82">
        <v>0</v>
      </c>
      <c r="L33" s="117"/>
      <c r="M33" s="117"/>
      <c r="N33" s="118"/>
      <c r="O33" s="82">
        <v>0</v>
      </c>
      <c r="P33" s="82">
        <v>0</v>
      </c>
      <c r="Q33" s="94"/>
      <c r="R33" s="94"/>
      <c r="S33" s="83">
        <v>0</v>
      </c>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8"/>
      <c r="HB33" s="108"/>
      <c r="HC33" s="108"/>
      <c r="HD33" s="108"/>
      <c r="HE33" s="108"/>
      <c r="HF33" s="108"/>
      <c r="HG33" s="108"/>
      <c r="HH33" s="108"/>
      <c r="HI33" s="108"/>
      <c r="HJ33" s="108"/>
      <c r="HK33" s="108"/>
      <c r="HL33" s="108"/>
      <c r="HM33" s="108"/>
      <c r="HN33" s="108"/>
      <c r="HO33" s="108"/>
      <c r="HP33" s="108"/>
      <c r="HQ33" s="108"/>
      <c r="HR33" s="108"/>
      <c r="HS33" s="108"/>
      <c r="HT33" s="108"/>
      <c r="HU33" s="108"/>
      <c r="HV33" s="108"/>
      <c r="HW33" s="108"/>
      <c r="HX33" s="108"/>
      <c r="HY33" s="108"/>
    </row>
    <row r="34" spans="1:233" x14ac:dyDescent="0.25">
      <c r="A34" s="71">
        <v>8</v>
      </c>
      <c r="B34" s="114">
        <v>27</v>
      </c>
      <c r="C34" s="115" t="s">
        <v>53</v>
      </c>
      <c r="D34" s="116"/>
      <c r="E34" s="112">
        <v>0</v>
      </c>
      <c r="F34" s="82">
        <v>0</v>
      </c>
      <c r="G34" s="117"/>
      <c r="H34" s="117"/>
      <c r="I34" s="118"/>
      <c r="J34" s="117"/>
      <c r="K34" s="82">
        <v>0</v>
      </c>
      <c r="L34" s="117"/>
      <c r="M34" s="117"/>
      <c r="N34" s="118"/>
      <c r="O34" s="82">
        <v>0</v>
      </c>
      <c r="P34" s="82">
        <v>0</v>
      </c>
      <c r="Q34" s="94"/>
      <c r="R34" s="94"/>
      <c r="S34" s="83">
        <v>0</v>
      </c>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c r="HG34" s="108"/>
      <c r="HH34" s="108"/>
      <c r="HI34" s="108"/>
      <c r="HJ34" s="108"/>
      <c r="HK34" s="108"/>
      <c r="HL34" s="108"/>
      <c r="HM34" s="108"/>
      <c r="HN34" s="108"/>
      <c r="HO34" s="108"/>
      <c r="HP34" s="108"/>
      <c r="HQ34" s="108"/>
      <c r="HR34" s="108"/>
      <c r="HS34" s="108"/>
      <c r="HT34" s="108"/>
      <c r="HU34" s="108"/>
      <c r="HV34" s="108"/>
      <c r="HW34" s="108"/>
      <c r="HX34" s="108"/>
      <c r="HY34" s="108"/>
    </row>
    <row r="35" spans="1:233" ht="15.75" thickBot="1" x14ac:dyDescent="0.3">
      <c r="A35" s="67">
        <v>7</v>
      </c>
      <c r="B35" s="114">
        <v>28</v>
      </c>
      <c r="C35" s="115" t="s">
        <v>54</v>
      </c>
      <c r="D35" s="116"/>
      <c r="E35" s="117">
        <v>0</v>
      </c>
      <c r="F35" s="82">
        <v>0</v>
      </c>
      <c r="G35" s="117"/>
      <c r="H35" s="117"/>
      <c r="I35" s="118"/>
      <c r="J35" s="117"/>
      <c r="K35" s="82">
        <v>0</v>
      </c>
      <c r="L35" s="117"/>
      <c r="M35" s="117"/>
      <c r="N35" s="118"/>
      <c r="O35" s="82">
        <v>0</v>
      </c>
      <c r="P35" s="82">
        <v>0</v>
      </c>
      <c r="Q35" s="94"/>
      <c r="R35" s="94"/>
      <c r="S35" s="83">
        <v>0</v>
      </c>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08"/>
      <c r="HC35" s="108"/>
      <c r="HD35" s="108"/>
      <c r="HE35" s="108"/>
      <c r="HF35" s="108"/>
      <c r="HG35" s="108"/>
      <c r="HH35" s="108"/>
      <c r="HI35" s="108"/>
      <c r="HJ35" s="108"/>
      <c r="HK35" s="108"/>
      <c r="HL35" s="108"/>
      <c r="HM35" s="108"/>
      <c r="HN35" s="108"/>
      <c r="HO35" s="108"/>
      <c r="HP35" s="108"/>
      <c r="HQ35" s="108"/>
      <c r="HR35" s="108"/>
      <c r="HS35" s="108"/>
      <c r="HT35" s="108"/>
      <c r="HU35" s="108"/>
      <c r="HV35" s="108"/>
      <c r="HW35" s="108"/>
      <c r="HX35" s="108"/>
      <c r="HY35" s="108"/>
    </row>
    <row r="36" spans="1:233" x14ac:dyDescent="0.25">
      <c r="A36" s="74">
        <v>12</v>
      </c>
      <c r="B36" s="114">
        <v>29</v>
      </c>
      <c r="C36" s="115" t="s">
        <v>55</v>
      </c>
      <c r="D36" s="116"/>
      <c r="E36" s="112">
        <v>0</v>
      </c>
      <c r="F36" s="82">
        <v>0</v>
      </c>
      <c r="G36" s="117"/>
      <c r="H36" s="117"/>
      <c r="I36" s="118"/>
      <c r="J36" s="117"/>
      <c r="K36" s="82">
        <v>0</v>
      </c>
      <c r="L36" s="117"/>
      <c r="M36" s="117"/>
      <c r="N36" s="118"/>
      <c r="O36" s="82">
        <v>0</v>
      </c>
      <c r="P36" s="82">
        <v>0</v>
      </c>
      <c r="Q36" s="94"/>
      <c r="R36" s="94"/>
      <c r="S36" s="83">
        <v>0</v>
      </c>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08"/>
      <c r="HM36" s="108"/>
      <c r="HN36" s="108"/>
      <c r="HO36" s="108"/>
      <c r="HP36" s="108"/>
      <c r="HQ36" s="108"/>
      <c r="HR36" s="108"/>
      <c r="HS36" s="108"/>
      <c r="HT36" s="108"/>
      <c r="HU36" s="108"/>
      <c r="HV36" s="108"/>
      <c r="HW36" s="108"/>
      <c r="HX36" s="108"/>
      <c r="HY36" s="108"/>
    </row>
    <row r="37" spans="1:233" ht="15.75" thickBot="1" x14ac:dyDescent="0.3">
      <c r="A37" s="73">
        <v>5</v>
      </c>
      <c r="B37" s="114">
        <v>30</v>
      </c>
      <c r="C37" s="115" t="s">
        <v>56</v>
      </c>
      <c r="D37" s="96"/>
      <c r="E37" s="117">
        <v>0</v>
      </c>
      <c r="F37" s="82">
        <v>0</v>
      </c>
      <c r="G37" s="94"/>
      <c r="H37" s="94"/>
      <c r="I37" s="95"/>
      <c r="J37" s="117"/>
      <c r="K37" s="82">
        <v>0</v>
      </c>
      <c r="L37" s="117"/>
      <c r="M37" s="117"/>
      <c r="N37" s="118"/>
      <c r="O37" s="82">
        <v>0</v>
      </c>
      <c r="P37" s="82">
        <v>0</v>
      </c>
      <c r="Q37" s="94"/>
      <c r="R37" s="94"/>
      <c r="S37" s="83">
        <v>0</v>
      </c>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row>
    <row r="38" spans="1:233" x14ac:dyDescent="0.25">
      <c r="A38" s="70">
        <v>1</v>
      </c>
      <c r="B38" s="114">
        <v>31</v>
      </c>
      <c r="C38" s="115" t="s">
        <v>57</v>
      </c>
      <c r="D38" s="116"/>
      <c r="E38" s="112">
        <v>0</v>
      </c>
      <c r="F38" s="82">
        <v>0</v>
      </c>
      <c r="G38" s="117"/>
      <c r="H38" s="117"/>
      <c r="I38" s="118"/>
      <c r="J38" s="117"/>
      <c r="K38" s="82">
        <v>0</v>
      </c>
      <c r="L38" s="117"/>
      <c r="M38" s="117"/>
      <c r="N38" s="118"/>
      <c r="O38" s="82">
        <v>0</v>
      </c>
      <c r="P38" s="82">
        <v>0</v>
      </c>
      <c r="Q38" s="94"/>
      <c r="R38" s="94"/>
      <c r="S38" s="83">
        <v>0</v>
      </c>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08"/>
      <c r="HC38" s="108"/>
      <c r="HD38" s="108"/>
      <c r="HE38" s="108"/>
      <c r="HF38" s="108"/>
      <c r="HG38" s="108"/>
      <c r="HH38" s="108"/>
      <c r="HI38" s="108"/>
      <c r="HJ38" s="108"/>
      <c r="HK38" s="108"/>
      <c r="HL38" s="108"/>
      <c r="HM38" s="108"/>
      <c r="HN38" s="108"/>
      <c r="HO38" s="108"/>
      <c r="HP38" s="108"/>
      <c r="HQ38" s="108"/>
      <c r="HR38" s="108"/>
      <c r="HS38" s="108"/>
      <c r="HT38" s="108"/>
      <c r="HU38" s="108"/>
      <c r="HV38" s="108"/>
      <c r="HW38" s="108"/>
      <c r="HX38" s="108"/>
      <c r="HY38" s="108"/>
    </row>
    <row r="39" spans="1:233" ht="15.75" thickBot="1" x14ac:dyDescent="0.3">
      <c r="A39" s="67">
        <v>7</v>
      </c>
      <c r="B39" s="114">
        <v>32</v>
      </c>
      <c r="C39" s="115" t="s">
        <v>58</v>
      </c>
      <c r="D39" s="116"/>
      <c r="E39" s="117">
        <v>0</v>
      </c>
      <c r="F39" s="82">
        <v>0</v>
      </c>
      <c r="G39" s="117"/>
      <c r="H39" s="117"/>
      <c r="I39" s="118"/>
      <c r="J39" s="117"/>
      <c r="K39" s="82">
        <v>0</v>
      </c>
      <c r="L39" s="117"/>
      <c r="M39" s="117"/>
      <c r="N39" s="118"/>
      <c r="O39" s="82">
        <v>0</v>
      </c>
      <c r="P39" s="82">
        <v>0</v>
      </c>
      <c r="Q39" s="94"/>
      <c r="R39" s="94"/>
      <c r="S39" s="83">
        <v>0</v>
      </c>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row>
    <row r="40" spans="1:233" x14ac:dyDescent="0.25">
      <c r="A40" s="69">
        <v>4</v>
      </c>
      <c r="B40" s="114">
        <v>33</v>
      </c>
      <c r="C40" s="115" t="s">
        <v>59</v>
      </c>
      <c r="D40" s="116"/>
      <c r="E40" s="112">
        <v>0</v>
      </c>
      <c r="F40" s="82">
        <v>0</v>
      </c>
      <c r="G40" s="117"/>
      <c r="H40" s="117"/>
      <c r="I40" s="118"/>
      <c r="J40" s="117"/>
      <c r="K40" s="82">
        <v>0</v>
      </c>
      <c r="L40" s="117"/>
      <c r="M40" s="117"/>
      <c r="N40" s="118"/>
      <c r="O40" s="82">
        <v>0</v>
      </c>
      <c r="P40" s="82">
        <v>0</v>
      </c>
      <c r="Q40" s="94"/>
      <c r="R40" s="94"/>
      <c r="S40" s="83">
        <v>0</v>
      </c>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row>
    <row r="41" spans="1:233" ht="15.75" thickBot="1" x14ac:dyDescent="0.3">
      <c r="A41" s="67">
        <v>7</v>
      </c>
      <c r="B41" s="114">
        <v>34</v>
      </c>
      <c r="C41" s="115" t="s">
        <v>60</v>
      </c>
      <c r="D41" s="116"/>
      <c r="E41" s="117">
        <v>0</v>
      </c>
      <c r="F41" s="82">
        <v>0</v>
      </c>
      <c r="G41" s="117"/>
      <c r="H41" s="117"/>
      <c r="I41" s="118"/>
      <c r="J41" s="117"/>
      <c r="K41" s="82">
        <v>0</v>
      </c>
      <c r="L41" s="117"/>
      <c r="M41" s="117"/>
      <c r="N41" s="118"/>
      <c r="O41" s="82">
        <v>0</v>
      </c>
      <c r="P41" s="82">
        <v>0</v>
      </c>
      <c r="Q41" s="94"/>
      <c r="R41" s="94"/>
      <c r="S41" s="83">
        <v>0</v>
      </c>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row>
    <row r="42" spans="1:233" x14ac:dyDescent="0.25">
      <c r="A42" s="75">
        <v>2</v>
      </c>
      <c r="B42" s="114">
        <v>35</v>
      </c>
      <c r="C42" s="115" t="s">
        <v>61</v>
      </c>
      <c r="D42" s="116"/>
      <c r="E42" s="112">
        <v>0</v>
      </c>
      <c r="F42" s="82">
        <v>0</v>
      </c>
      <c r="G42" s="117"/>
      <c r="H42" s="117"/>
      <c r="I42" s="118"/>
      <c r="J42" s="117"/>
      <c r="K42" s="82">
        <v>0</v>
      </c>
      <c r="L42" s="117"/>
      <c r="M42" s="117"/>
      <c r="N42" s="118"/>
      <c r="O42" s="82">
        <v>0</v>
      </c>
      <c r="P42" s="82">
        <v>0</v>
      </c>
      <c r="Q42" s="94"/>
      <c r="R42" s="94"/>
      <c r="S42" s="83">
        <v>0</v>
      </c>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row>
    <row r="43" spans="1:233" ht="15.75" thickBot="1" x14ac:dyDescent="0.3">
      <c r="A43" s="65">
        <v>10</v>
      </c>
      <c r="B43" s="114">
        <v>36</v>
      </c>
      <c r="C43" s="115" t="s">
        <v>62</v>
      </c>
      <c r="D43" s="116"/>
      <c r="E43" s="117">
        <v>0</v>
      </c>
      <c r="F43" s="82">
        <v>0</v>
      </c>
      <c r="G43" s="117"/>
      <c r="H43" s="117"/>
      <c r="I43" s="118"/>
      <c r="J43" s="117"/>
      <c r="K43" s="82">
        <v>0</v>
      </c>
      <c r="L43" s="117"/>
      <c r="M43" s="117"/>
      <c r="N43" s="118"/>
      <c r="O43" s="82">
        <v>0</v>
      </c>
      <c r="P43" s="82">
        <v>0</v>
      </c>
      <c r="Q43" s="94"/>
      <c r="R43" s="94"/>
      <c r="S43" s="83">
        <v>0</v>
      </c>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row>
    <row r="44" spans="1:233" x14ac:dyDescent="0.25">
      <c r="A44" s="67">
        <v>7</v>
      </c>
      <c r="B44" s="114">
        <v>37</v>
      </c>
      <c r="C44" s="115" t="s">
        <v>63</v>
      </c>
      <c r="D44" s="116"/>
      <c r="E44" s="112">
        <v>0</v>
      </c>
      <c r="F44" s="82">
        <v>0</v>
      </c>
      <c r="G44" s="117"/>
      <c r="H44" s="117"/>
      <c r="I44" s="118"/>
      <c r="J44" s="117"/>
      <c r="K44" s="82">
        <v>0</v>
      </c>
      <c r="L44" s="117"/>
      <c r="M44" s="117"/>
      <c r="N44" s="118"/>
      <c r="O44" s="82">
        <v>0</v>
      </c>
      <c r="P44" s="82">
        <v>0</v>
      </c>
      <c r="Q44" s="94"/>
      <c r="R44" s="94"/>
      <c r="S44" s="83">
        <v>0</v>
      </c>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row>
    <row r="45" spans="1:233" ht="15.75" thickBot="1" x14ac:dyDescent="0.3">
      <c r="A45" s="68">
        <v>9</v>
      </c>
      <c r="B45" s="114">
        <v>38</v>
      </c>
      <c r="C45" s="115" t="s">
        <v>64</v>
      </c>
      <c r="D45" s="116"/>
      <c r="E45" s="117">
        <v>0</v>
      </c>
      <c r="F45" s="82">
        <v>0</v>
      </c>
      <c r="G45" s="117"/>
      <c r="H45" s="117"/>
      <c r="I45" s="118"/>
      <c r="J45" s="117"/>
      <c r="K45" s="82">
        <v>0</v>
      </c>
      <c r="L45" s="117"/>
      <c r="M45" s="117"/>
      <c r="N45" s="118"/>
      <c r="O45" s="82">
        <v>0</v>
      </c>
      <c r="P45" s="82">
        <v>0</v>
      </c>
      <c r="Q45" s="94"/>
      <c r="R45" s="94"/>
      <c r="S45" s="83">
        <v>0</v>
      </c>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row>
    <row r="46" spans="1:233" x14ac:dyDescent="0.25">
      <c r="A46" s="74">
        <v>12</v>
      </c>
      <c r="B46" s="114">
        <v>39</v>
      </c>
      <c r="C46" s="115" t="s">
        <v>65</v>
      </c>
      <c r="D46" s="96">
        <v>1</v>
      </c>
      <c r="E46" s="112">
        <v>0</v>
      </c>
      <c r="F46" s="82">
        <v>0</v>
      </c>
      <c r="G46" s="94"/>
      <c r="H46" s="94"/>
      <c r="I46" s="95"/>
      <c r="J46" s="117">
        <v>259</v>
      </c>
      <c r="K46" s="82">
        <v>115</v>
      </c>
      <c r="L46" s="117">
        <v>21</v>
      </c>
      <c r="M46" s="117">
        <v>94</v>
      </c>
      <c r="N46" s="118">
        <v>66195.22</v>
      </c>
      <c r="O46" s="82">
        <v>259</v>
      </c>
      <c r="P46" s="82">
        <v>115</v>
      </c>
      <c r="Q46" s="94">
        <v>21</v>
      </c>
      <c r="R46" s="94">
        <v>94</v>
      </c>
      <c r="S46" s="83">
        <v>66195.22</v>
      </c>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row>
    <row r="47" spans="1:233" ht="15.75" thickBot="1" x14ac:dyDescent="0.3">
      <c r="A47" s="65">
        <v>10</v>
      </c>
      <c r="B47" s="114">
        <v>40</v>
      </c>
      <c r="C47" s="115" t="s">
        <v>66</v>
      </c>
      <c r="D47" s="116"/>
      <c r="E47" s="117">
        <v>0</v>
      </c>
      <c r="F47" s="82">
        <v>0</v>
      </c>
      <c r="G47" s="117"/>
      <c r="H47" s="117"/>
      <c r="I47" s="118"/>
      <c r="J47" s="117"/>
      <c r="K47" s="82">
        <v>0</v>
      </c>
      <c r="L47" s="117"/>
      <c r="M47" s="117"/>
      <c r="N47" s="118"/>
      <c r="O47" s="82">
        <v>0</v>
      </c>
      <c r="P47" s="82">
        <v>0</v>
      </c>
      <c r="Q47" s="94"/>
      <c r="R47" s="94"/>
      <c r="S47" s="83">
        <v>0</v>
      </c>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row>
    <row r="48" spans="1:233" x14ac:dyDescent="0.25">
      <c r="A48" s="70">
        <v>1</v>
      </c>
      <c r="B48" s="114">
        <v>41</v>
      </c>
      <c r="C48" s="115" t="s">
        <v>67</v>
      </c>
      <c r="D48" s="116"/>
      <c r="E48" s="112">
        <v>0</v>
      </c>
      <c r="F48" s="82">
        <v>0</v>
      </c>
      <c r="G48" s="117"/>
      <c r="H48" s="117"/>
      <c r="I48" s="118"/>
      <c r="J48" s="117"/>
      <c r="K48" s="82">
        <v>0</v>
      </c>
      <c r="L48" s="117"/>
      <c r="M48" s="117"/>
      <c r="N48" s="118"/>
      <c r="O48" s="82">
        <v>0</v>
      </c>
      <c r="P48" s="82">
        <v>0</v>
      </c>
      <c r="Q48" s="94"/>
      <c r="R48" s="94"/>
      <c r="S48" s="83">
        <v>0</v>
      </c>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row>
    <row r="49" spans="1:233" ht="15.75" thickBot="1" x14ac:dyDescent="0.3">
      <c r="A49" s="70">
        <v>1</v>
      </c>
      <c r="B49" s="114">
        <v>42</v>
      </c>
      <c r="C49" s="115" t="s">
        <v>68</v>
      </c>
      <c r="D49" s="116"/>
      <c r="E49" s="117">
        <v>0</v>
      </c>
      <c r="F49" s="82">
        <v>0</v>
      </c>
      <c r="G49" s="117"/>
      <c r="H49" s="117"/>
      <c r="I49" s="118"/>
      <c r="J49" s="117"/>
      <c r="K49" s="82">
        <v>0</v>
      </c>
      <c r="L49" s="117"/>
      <c r="M49" s="117"/>
      <c r="N49" s="118"/>
      <c r="O49" s="82">
        <v>0</v>
      </c>
      <c r="P49" s="82">
        <v>0</v>
      </c>
      <c r="Q49" s="94"/>
      <c r="R49" s="94"/>
      <c r="S49" s="83">
        <v>0</v>
      </c>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c r="GS49" s="108"/>
      <c r="GT49" s="108"/>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c r="HU49" s="108"/>
      <c r="HV49" s="108"/>
      <c r="HW49" s="108"/>
      <c r="HX49" s="108"/>
      <c r="HY49" s="108"/>
    </row>
    <row r="50" spans="1:233" x14ac:dyDescent="0.25">
      <c r="A50" s="71">
        <v>8</v>
      </c>
      <c r="B50" s="114">
        <v>43</v>
      </c>
      <c r="C50" s="115" t="s">
        <v>69</v>
      </c>
      <c r="D50" s="116"/>
      <c r="E50" s="112">
        <v>0</v>
      </c>
      <c r="F50" s="82">
        <v>0</v>
      </c>
      <c r="G50" s="117"/>
      <c r="H50" s="117"/>
      <c r="I50" s="118"/>
      <c r="J50" s="117"/>
      <c r="K50" s="82">
        <v>0</v>
      </c>
      <c r="L50" s="117"/>
      <c r="M50" s="117"/>
      <c r="N50" s="118"/>
      <c r="O50" s="82">
        <v>0</v>
      </c>
      <c r="P50" s="82">
        <v>0</v>
      </c>
      <c r="Q50" s="94"/>
      <c r="R50" s="94"/>
      <c r="S50" s="83">
        <v>0</v>
      </c>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row>
    <row r="51" spans="1:233" ht="15.75" thickBot="1" x14ac:dyDescent="0.3">
      <c r="A51" s="74">
        <v>12</v>
      </c>
      <c r="B51" s="114">
        <v>44</v>
      </c>
      <c r="C51" s="115" t="s">
        <v>70</v>
      </c>
      <c r="D51" s="96"/>
      <c r="E51" s="117">
        <v>0</v>
      </c>
      <c r="F51" s="82">
        <v>0</v>
      </c>
      <c r="G51" s="94"/>
      <c r="H51" s="94"/>
      <c r="I51" s="95"/>
      <c r="J51" s="117"/>
      <c r="K51" s="82">
        <v>0</v>
      </c>
      <c r="L51" s="117"/>
      <c r="M51" s="117"/>
      <c r="N51" s="118"/>
      <c r="O51" s="82">
        <v>0</v>
      </c>
      <c r="P51" s="82">
        <v>0</v>
      </c>
      <c r="Q51" s="94"/>
      <c r="R51" s="94"/>
      <c r="S51" s="83">
        <v>0</v>
      </c>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row>
    <row r="52" spans="1:233" x14ac:dyDescent="0.25">
      <c r="A52" s="74">
        <v>12</v>
      </c>
      <c r="B52" s="114">
        <v>45</v>
      </c>
      <c r="C52" s="115" t="s">
        <v>71</v>
      </c>
      <c r="D52" s="116"/>
      <c r="E52" s="112">
        <v>0</v>
      </c>
      <c r="F52" s="82">
        <v>0</v>
      </c>
      <c r="G52" s="117"/>
      <c r="H52" s="117"/>
      <c r="I52" s="118"/>
      <c r="J52" s="117"/>
      <c r="K52" s="82">
        <v>0</v>
      </c>
      <c r="L52" s="117"/>
      <c r="M52" s="117"/>
      <c r="N52" s="118"/>
      <c r="O52" s="82">
        <v>0</v>
      </c>
      <c r="P52" s="82">
        <v>0</v>
      </c>
      <c r="Q52" s="94"/>
      <c r="R52" s="94"/>
      <c r="S52" s="83">
        <v>0</v>
      </c>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row>
    <row r="53" spans="1:233" ht="15.75" thickBot="1" x14ac:dyDescent="0.3">
      <c r="A53" s="66">
        <v>3</v>
      </c>
      <c r="B53" s="114">
        <v>46</v>
      </c>
      <c r="C53" s="115" t="s">
        <v>72</v>
      </c>
      <c r="D53" s="116"/>
      <c r="E53" s="117">
        <v>0</v>
      </c>
      <c r="F53" s="82">
        <v>0</v>
      </c>
      <c r="G53" s="117"/>
      <c r="H53" s="117"/>
      <c r="I53" s="118"/>
      <c r="J53" s="117"/>
      <c r="K53" s="82">
        <v>0</v>
      </c>
      <c r="L53" s="117"/>
      <c r="M53" s="117"/>
      <c r="N53" s="118"/>
      <c r="O53" s="82">
        <v>0</v>
      </c>
      <c r="P53" s="82">
        <v>0</v>
      </c>
      <c r="Q53" s="94"/>
      <c r="R53" s="94"/>
      <c r="S53" s="83">
        <v>0</v>
      </c>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row>
    <row r="54" spans="1:233" x14ac:dyDescent="0.25">
      <c r="A54" s="69">
        <v>4</v>
      </c>
      <c r="B54" s="114">
        <v>47</v>
      </c>
      <c r="C54" s="115" t="s">
        <v>73</v>
      </c>
      <c r="D54" s="96"/>
      <c r="E54" s="112">
        <v>0</v>
      </c>
      <c r="F54" s="82">
        <v>0</v>
      </c>
      <c r="G54" s="94"/>
      <c r="H54" s="94"/>
      <c r="I54" s="95"/>
      <c r="J54" s="117"/>
      <c r="K54" s="82">
        <v>0</v>
      </c>
      <c r="L54" s="117"/>
      <c r="M54" s="117"/>
      <c r="N54" s="118"/>
      <c r="O54" s="82">
        <v>0</v>
      </c>
      <c r="P54" s="82">
        <v>0</v>
      </c>
      <c r="Q54" s="94"/>
      <c r="R54" s="94"/>
      <c r="S54" s="83">
        <v>0</v>
      </c>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row>
    <row r="55" spans="1:233" ht="15.75" thickBot="1" x14ac:dyDescent="0.3">
      <c r="A55" s="66">
        <v>3</v>
      </c>
      <c r="B55" s="114">
        <v>48</v>
      </c>
      <c r="C55" s="115" t="s">
        <v>74</v>
      </c>
      <c r="D55" s="116"/>
      <c r="E55" s="117">
        <v>0</v>
      </c>
      <c r="F55" s="82">
        <v>0</v>
      </c>
      <c r="G55" s="117"/>
      <c r="H55" s="117"/>
      <c r="I55" s="118"/>
      <c r="J55" s="117"/>
      <c r="K55" s="82">
        <v>0</v>
      </c>
      <c r="L55" s="117"/>
      <c r="M55" s="117"/>
      <c r="N55" s="118"/>
      <c r="O55" s="82">
        <v>0</v>
      </c>
      <c r="P55" s="82">
        <v>0</v>
      </c>
      <c r="Q55" s="94"/>
      <c r="R55" s="94"/>
      <c r="S55" s="83">
        <v>0</v>
      </c>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row>
    <row r="56" spans="1:233" x14ac:dyDescent="0.25">
      <c r="A56" s="72">
        <v>6</v>
      </c>
      <c r="B56" s="114">
        <v>49</v>
      </c>
      <c r="C56" s="115" t="s">
        <v>75</v>
      </c>
      <c r="D56" s="116"/>
      <c r="E56" s="112">
        <v>0</v>
      </c>
      <c r="F56" s="82">
        <v>0</v>
      </c>
      <c r="G56" s="117"/>
      <c r="H56" s="117"/>
      <c r="I56" s="118"/>
      <c r="J56" s="117"/>
      <c r="K56" s="82">
        <v>0</v>
      </c>
      <c r="L56" s="117"/>
      <c r="M56" s="117"/>
      <c r="N56" s="118"/>
      <c r="O56" s="82">
        <v>0</v>
      </c>
      <c r="P56" s="82">
        <v>0</v>
      </c>
      <c r="Q56" s="94"/>
      <c r="R56" s="94"/>
      <c r="S56" s="83">
        <v>0</v>
      </c>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108"/>
      <c r="GP56" s="108"/>
      <c r="GQ56" s="108"/>
      <c r="GR56" s="108"/>
      <c r="GS56" s="108"/>
      <c r="GT56" s="108"/>
      <c r="GU56" s="108"/>
      <c r="GV56" s="108"/>
      <c r="GW56" s="108"/>
      <c r="GX56" s="108"/>
      <c r="GY56" s="108"/>
      <c r="GZ56" s="108"/>
      <c r="HA56" s="108"/>
      <c r="HB56" s="108"/>
      <c r="HC56" s="108"/>
      <c r="HD56" s="108"/>
      <c r="HE56" s="108"/>
      <c r="HF56" s="108"/>
      <c r="HG56" s="108"/>
      <c r="HH56" s="108"/>
      <c r="HI56" s="108"/>
      <c r="HJ56" s="108"/>
      <c r="HK56" s="108"/>
      <c r="HL56" s="108"/>
      <c r="HM56" s="108"/>
      <c r="HN56" s="108"/>
      <c r="HO56" s="108"/>
      <c r="HP56" s="108"/>
      <c r="HQ56" s="108"/>
      <c r="HR56" s="108"/>
      <c r="HS56" s="108"/>
      <c r="HT56" s="108"/>
      <c r="HU56" s="108"/>
      <c r="HV56" s="108"/>
      <c r="HW56" s="108"/>
      <c r="HX56" s="108"/>
      <c r="HY56" s="108"/>
    </row>
    <row r="57" spans="1:233" ht="15.75" thickBot="1" x14ac:dyDescent="0.3">
      <c r="A57" s="73">
        <v>5</v>
      </c>
      <c r="B57" s="114">
        <v>50</v>
      </c>
      <c r="C57" s="115" t="s">
        <v>76</v>
      </c>
      <c r="D57" s="116"/>
      <c r="E57" s="117">
        <v>0</v>
      </c>
      <c r="F57" s="82">
        <v>0</v>
      </c>
      <c r="G57" s="117"/>
      <c r="H57" s="117"/>
      <c r="I57" s="118"/>
      <c r="J57" s="117"/>
      <c r="K57" s="82">
        <v>0</v>
      </c>
      <c r="L57" s="117"/>
      <c r="M57" s="117"/>
      <c r="N57" s="118"/>
      <c r="O57" s="82">
        <v>0</v>
      </c>
      <c r="P57" s="82">
        <v>0</v>
      </c>
      <c r="Q57" s="94"/>
      <c r="R57" s="94"/>
      <c r="S57" s="83">
        <v>0</v>
      </c>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row>
    <row r="58" spans="1:233" x14ac:dyDescent="0.25">
      <c r="A58" s="74">
        <v>12</v>
      </c>
      <c r="B58" s="114">
        <v>51</v>
      </c>
      <c r="C58" s="115" t="s">
        <v>77</v>
      </c>
      <c r="D58" s="116"/>
      <c r="E58" s="112">
        <v>0</v>
      </c>
      <c r="F58" s="82">
        <v>0</v>
      </c>
      <c r="G58" s="117"/>
      <c r="H58" s="117"/>
      <c r="I58" s="118"/>
      <c r="J58" s="117"/>
      <c r="K58" s="82">
        <v>0</v>
      </c>
      <c r="L58" s="117"/>
      <c r="M58" s="117"/>
      <c r="N58" s="118"/>
      <c r="O58" s="82">
        <v>0</v>
      </c>
      <c r="P58" s="82">
        <v>0</v>
      </c>
      <c r="Q58" s="94"/>
      <c r="R58" s="94"/>
      <c r="S58" s="83">
        <v>0</v>
      </c>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row>
    <row r="59" spans="1:233" ht="15.75" thickBot="1" x14ac:dyDescent="0.3">
      <c r="A59" s="67">
        <v>7</v>
      </c>
      <c r="B59" s="114">
        <v>52</v>
      </c>
      <c r="C59" s="115" t="s">
        <v>78</v>
      </c>
      <c r="D59" s="116"/>
      <c r="E59" s="117">
        <v>0</v>
      </c>
      <c r="F59" s="82">
        <v>0</v>
      </c>
      <c r="G59" s="117"/>
      <c r="H59" s="117"/>
      <c r="I59" s="118"/>
      <c r="J59" s="117"/>
      <c r="K59" s="82">
        <v>0</v>
      </c>
      <c r="L59" s="117"/>
      <c r="M59" s="117"/>
      <c r="N59" s="118"/>
      <c r="O59" s="82">
        <v>0</v>
      </c>
      <c r="P59" s="82">
        <v>0</v>
      </c>
      <c r="Q59" s="94"/>
      <c r="R59" s="94"/>
      <c r="S59" s="83">
        <v>0</v>
      </c>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8"/>
      <c r="HB59" s="108"/>
      <c r="HC59" s="108"/>
      <c r="HD59" s="108"/>
      <c r="HE59" s="108"/>
      <c r="HF59" s="108"/>
      <c r="HG59" s="108"/>
      <c r="HH59" s="108"/>
      <c r="HI59" s="108"/>
      <c r="HJ59" s="108"/>
      <c r="HK59" s="108"/>
      <c r="HL59" s="108"/>
      <c r="HM59" s="108"/>
      <c r="HN59" s="108"/>
      <c r="HO59" s="108"/>
      <c r="HP59" s="108"/>
      <c r="HQ59" s="108"/>
      <c r="HR59" s="108"/>
      <c r="HS59" s="108"/>
      <c r="HT59" s="108"/>
      <c r="HU59" s="108"/>
      <c r="HV59" s="108"/>
      <c r="HW59" s="108"/>
      <c r="HX59" s="108"/>
      <c r="HY59" s="108"/>
    </row>
    <row r="60" spans="1:233" x14ac:dyDescent="0.25">
      <c r="A60" s="75">
        <v>2</v>
      </c>
      <c r="B60" s="114">
        <v>53</v>
      </c>
      <c r="C60" s="115" t="s">
        <v>79</v>
      </c>
      <c r="D60" s="116"/>
      <c r="E60" s="112">
        <v>0</v>
      </c>
      <c r="F60" s="82">
        <v>0</v>
      </c>
      <c r="G60" s="117"/>
      <c r="H60" s="117"/>
      <c r="I60" s="118"/>
      <c r="J60" s="117"/>
      <c r="K60" s="82">
        <v>0</v>
      </c>
      <c r="L60" s="117"/>
      <c r="M60" s="117"/>
      <c r="N60" s="118"/>
      <c r="O60" s="82">
        <v>0</v>
      </c>
      <c r="P60" s="82">
        <v>0</v>
      </c>
      <c r="Q60" s="94"/>
      <c r="R60" s="94"/>
      <c r="S60" s="83">
        <v>0</v>
      </c>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row>
    <row r="61" spans="1:233" ht="15.75" thickBot="1" x14ac:dyDescent="0.3">
      <c r="A61" s="67">
        <v>7</v>
      </c>
      <c r="B61" s="114">
        <v>54</v>
      </c>
      <c r="C61" s="115" t="s">
        <v>80</v>
      </c>
      <c r="D61" s="116"/>
      <c r="E61" s="117">
        <v>0</v>
      </c>
      <c r="F61" s="82">
        <v>0</v>
      </c>
      <c r="G61" s="117"/>
      <c r="H61" s="117"/>
      <c r="I61" s="118"/>
      <c r="J61" s="117"/>
      <c r="K61" s="82">
        <v>0</v>
      </c>
      <c r="L61" s="117"/>
      <c r="M61" s="117"/>
      <c r="N61" s="118"/>
      <c r="O61" s="82">
        <v>0</v>
      </c>
      <c r="P61" s="82">
        <v>0</v>
      </c>
      <c r="Q61" s="94"/>
      <c r="R61" s="94"/>
      <c r="S61" s="83">
        <v>0</v>
      </c>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row>
    <row r="62" spans="1:233" x14ac:dyDescent="0.25">
      <c r="A62" s="65">
        <v>10</v>
      </c>
      <c r="B62" s="114">
        <v>55</v>
      </c>
      <c r="C62" s="115" t="s">
        <v>81</v>
      </c>
      <c r="D62" s="116"/>
      <c r="E62" s="112">
        <v>0</v>
      </c>
      <c r="F62" s="82">
        <v>0</v>
      </c>
      <c r="G62" s="117"/>
      <c r="H62" s="117"/>
      <c r="I62" s="118"/>
      <c r="J62" s="117"/>
      <c r="K62" s="82">
        <v>0</v>
      </c>
      <c r="L62" s="117"/>
      <c r="M62" s="117"/>
      <c r="N62" s="118"/>
      <c r="O62" s="82">
        <v>0</v>
      </c>
      <c r="P62" s="82">
        <v>0</v>
      </c>
      <c r="Q62" s="94"/>
      <c r="R62" s="94"/>
      <c r="S62" s="83">
        <v>0</v>
      </c>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row>
    <row r="63" spans="1:233" ht="15.75" thickBot="1" x14ac:dyDescent="0.3">
      <c r="A63" s="73">
        <v>5</v>
      </c>
      <c r="B63" s="114">
        <v>56</v>
      </c>
      <c r="C63" s="115" t="s">
        <v>82</v>
      </c>
      <c r="D63" s="116"/>
      <c r="E63" s="117">
        <v>0</v>
      </c>
      <c r="F63" s="82">
        <v>0</v>
      </c>
      <c r="G63" s="117"/>
      <c r="H63" s="117"/>
      <c r="I63" s="118"/>
      <c r="J63" s="117"/>
      <c r="K63" s="82">
        <v>0</v>
      </c>
      <c r="L63" s="117"/>
      <c r="M63" s="117"/>
      <c r="N63" s="118"/>
      <c r="O63" s="82">
        <v>0</v>
      </c>
      <c r="P63" s="82">
        <v>0</v>
      </c>
      <c r="Q63" s="94"/>
      <c r="R63" s="94"/>
      <c r="S63" s="83">
        <v>0</v>
      </c>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row>
    <row r="64" spans="1:233" x14ac:dyDescent="0.25">
      <c r="A64" s="73">
        <v>5</v>
      </c>
      <c r="B64" s="114">
        <v>57</v>
      </c>
      <c r="C64" s="115" t="s">
        <v>83</v>
      </c>
      <c r="D64" s="116"/>
      <c r="E64" s="112">
        <v>0</v>
      </c>
      <c r="F64" s="82">
        <v>0</v>
      </c>
      <c r="G64" s="117"/>
      <c r="H64" s="117"/>
      <c r="I64" s="118"/>
      <c r="J64" s="117"/>
      <c r="K64" s="82">
        <v>0</v>
      </c>
      <c r="L64" s="117"/>
      <c r="M64" s="117"/>
      <c r="N64" s="118"/>
      <c r="O64" s="82">
        <v>0</v>
      </c>
      <c r="P64" s="82">
        <v>0</v>
      </c>
      <c r="Q64" s="94"/>
      <c r="R64" s="94"/>
      <c r="S64" s="83">
        <v>0</v>
      </c>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row>
    <row r="65" spans="1:233" ht="15.75" thickBot="1" x14ac:dyDescent="0.3">
      <c r="A65" s="68">
        <v>9</v>
      </c>
      <c r="B65" s="114">
        <v>58</v>
      </c>
      <c r="C65" s="115" t="s">
        <v>84</v>
      </c>
      <c r="D65" s="116"/>
      <c r="E65" s="117">
        <v>0</v>
      </c>
      <c r="F65" s="82">
        <v>0</v>
      </c>
      <c r="G65" s="117"/>
      <c r="H65" s="117"/>
      <c r="I65" s="118"/>
      <c r="J65" s="117"/>
      <c r="K65" s="82">
        <v>0</v>
      </c>
      <c r="L65" s="117"/>
      <c r="M65" s="117"/>
      <c r="N65" s="118"/>
      <c r="O65" s="82">
        <v>0</v>
      </c>
      <c r="P65" s="82">
        <v>0</v>
      </c>
      <c r="Q65" s="94"/>
      <c r="R65" s="94"/>
      <c r="S65" s="83">
        <v>0</v>
      </c>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row>
    <row r="66" spans="1:233" x14ac:dyDescent="0.25">
      <c r="A66" s="73">
        <v>5</v>
      </c>
      <c r="B66" s="114">
        <v>59</v>
      </c>
      <c r="C66" s="115" t="s">
        <v>85</v>
      </c>
      <c r="D66" s="116"/>
      <c r="E66" s="112">
        <v>0</v>
      </c>
      <c r="F66" s="82">
        <v>0</v>
      </c>
      <c r="G66" s="117"/>
      <c r="H66" s="117"/>
      <c r="I66" s="118"/>
      <c r="J66" s="117"/>
      <c r="K66" s="82">
        <v>0</v>
      </c>
      <c r="L66" s="117"/>
      <c r="M66" s="117"/>
      <c r="N66" s="118"/>
      <c r="O66" s="82">
        <v>0</v>
      </c>
      <c r="P66" s="82">
        <v>0</v>
      </c>
      <c r="Q66" s="94"/>
      <c r="R66" s="94"/>
      <c r="S66" s="83">
        <v>0</v>
      </c>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row>
    <row r="67" spans="1:233" ht="15.75" thickBot="1" x14ac:dyDescent="0.3">
      <c r="A67" s="66">
        <v>3</v>
      </c>
      <c r="B67" s="114">
        <v>60</v>
      </c>
      <c r="C67" s="115" t="s">
        <v>86</v>
      </c>
      <c r="D67" s="116"/>
      <c r="E67" s="117">
        <v>0</v>
      </c>
      <c r="F67" s="82">
        <v>0</v>
      </c>
      <c r="G67" s="117"/>
      <c r="H67" s="117"/>
      <c r="I67" s="118"/>
      <c r="J67" s="117"/>
      <c r="K67" s="82">
        <v>0</v>
      </c>
      <c r="L67" s="117"/>
      <c r="M67" s="117"/>
      <c r="N67" s="118"/>
      <c r="O67" s="82">
        <v>0</v>
      </c>
      <c r="P67" s="82">
        <v>0</v>
      </c>
      <c r="Q67" s="94"/>
      <c r="R67" s="94"/>
      <c r="S67" s="83">
        <v>0</v>
      </c>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row>
    <row r="68" spans="1:233" x14ac:dyDescent="0.25">
      <c r="A68" s="70">
        <v>1</v>
      </c>
      <c r="B68" s="114">
        <v>61</v>
      </c>
      <c r="C68" s="115" t="s">
        <v>87</v>
      </c>
      <c r="D68" s="116">
        <v>1</v>
      </c>
      <c r="E68" s="112">
        <v>0</v>
      </c>
      <c r="F68" s="82">
        <v>0</v>
      </c>
      <c r="G68" s="117"/>
      <c r="H68" s="117"/>
      <c r="I68" s="118"/>
      <c r="J68" s="117">
        <v>1</v>
      </c>
      <c r="K68" s="82">
        <v>1</v>
      </c>
      <c r="L68" s="117">
        <v>1</v>
      </c>
      <c r="M68" s="117"/>
      <c r="N68" s="118">
        <v>255.58</v>
      </c>
      <c r="O68" s="82">
        <v>1</v>
      </c>
      <c r="P68" s="82">
        <v>1</v>
      </c>
      <c r="Q68" s="94">
        <v>1</v>
      </c>
      <c r="R68" s="94"/>
      <c r="S68" s="83">
        <v>255.58</v>
      </c>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8"/>
      <c r="HB68" s="108"/>
      <c r="HC68" s="108"/>
      <c r="HD68" s="108"/>
      <c r="HE68" s="108"/>
      <c r="HF68" s="108"/>
      <c r="HG68" s="108"/>
      <c r="HH68" s="108"/>
      <c r="HI68" s="108"/>
      <c r="HJ68" s="108"/>
      <c r="HK68" s="108"/>
      <c r="HL68" s="108"/>
      <c r="HM68" s="108"/>
      <c r="HN68" s="108"/>
      <c r="HO68" s="108"/>
      <c r="HP68" s="108"/>
      <c r="HQ68" s="108"/>
      <c r="HR68" s="108"/>
      <c r="HS68" s="108"/>
      <c r="HT68" s="108"/>
      <c r="HU68" s="108"/>
      <c r="HV68" s="108"/>
      <c r="HW68" s="108"/>
      <c r="HX68" s="108"/>
      <c r="HY68" s="108"/>
    </row>
    <row r="69" spans="1:233" ht="15.75" thickBot="1" x14ac:dyDescent="0.3">
      <c r="A69" s="68">
        <v>9</v>
      </c>
      <c r="B69" s="114">
        <v>62</v>
      </c>
      <c r="C69" s="115" t="s">
        <v>88</v>
      </c>
      <c r="D69" s="116"/>
      <c r="E69" s="117">
        <v>0</v>
      </c>
      <c r="F69" s="82">
        <v>0</v>
      </c>
      <c r="G69" s="117"/>
      <c r="H69" s="117"/>
      <c r="I69" s="118"/>
      <c r="J69" s="117"/>
      <c r="K69" s="82">
        <v>0</v>
      </c>
      <c r="L69" s="117"/>
      <c r="M69" s="117"/>
      <c r="N69" s="118"/>
      <c r="O69" s="82">
        <v>0</v>
      </c>
      <c r="P69" s="82">
        <v>0</v>
      </c>
      <c r="Q69" s="94"/>
      <c r="R69" s="94"/>
      <c r="S69" s="83">
        <v>0</v>
      </c>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8"/>
      <c r="HB69" s="108"/>
      <c r="HC69" s="108"/>
      <c r="HD69" s="108"/>
      <c r="HE69" s="108"/>
      <c r="HF69" s="108"/>
      <c r="HG69" s="108"/>
      <c r="HH69" s="108"/>
      <c r="HI69" s="108"/>
      <c r="HJ69" s="108"/>
      <c r="HK69" s="108"/>
      <c r="HL69" s="108"/>
      <c r="HM69" s="108"/>
      <c r="HN69" s="108"/>
      <c r="HO69" s="108"/>
      <c r="HP69" s="108"/>
      <c r="HQ69" s="108"/>
      <c r="HR69" s="108"/>
      <c r="HS69" s="108"/>
      <c r="HT69" s="108"/>
      <c r="HU69" s="108"/>
      <c r="HV69" s="108"/>
      <c r="HW69" s="108"/>
      <c r="HX69" s="108"/>
      <c r="HY69" s="108"/>
    </row>
    <row r="70" spans="1:233" x14ac:dyDescent="0.25">
      <c r="A70" s="69">
        <v>4</v>
      </c>
      <c r="B70" s="114">
        <v>63</v>
      </c>
      <c r="C70" s="115" t="s">
        <v>89</v>
      </c>
      <c r="D70" s="96"/>
      <c r="E70" s="112">
        <v>0</v>
      </c>
      <c r="F70" s="82">
        <v>0</v>
      </c>
      <c r="G70" s="94"/>
      <c r="H70" s="94"/>
      <c r="I70" s="95"/>
      <c r="J70" s="117"/>
      <c r="K70" s="82">
        <v>0</v>
      </c>
      <c r="L70" s="117"/>
      <c r="M70" s="117"/>
      <c r="N70" s="118"/>
      <c r="O70" s="82">
        <v>0</v>
      </c>
      <c r="P70" s="82">
        <v>0</v>
      </c>
      <c r="Q70" s="94"/>
      <c r="R70" s="94"/>
      <c r="S70" s="83">
        <v>0</v>
      </c>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8"/>
      <c r="HB70" s="108"/>
      <c r="HC70" s="108"/>
      <c r="HD70" s="108"/>
      <c r="HE70" s="108"/>
      <c r="HF70" s="108"/>
      <c r="HG70" s="108"/>
      <c r="HH70" s="108"/>
      <c r="HI70" s="108"/>
      <c r="HJ70" s="108"/>
      <c r="HK70" s="108"/>
      <c r="HL70" s="108"/>
      <c r="HM70" s="108"/>
      <c r="HN70" s="108"/>
      <c r="HO70" s="108"/>
      <c r="HP70" s="108"/>
      <c r="HQ70" s="108"/>
      <c r="HR70" s="108"/>
      <c r="HS70" s="108"/>
      <c r="HT70" s="108"/>
      <c r="HU70" s="108"/>
      <c r="HV70" s="108"/>
      <c r="HW70" s="108"/>
      <c r="HX70" s="108"/>
      <c r="HY70" s="108"/>
    </row>
    <row r="71" spans="1:233" ht="15.75" thickBot="1" x14ac:dyDescent="0.3">
      <c r="A71" s="75">
        <v>2</v>
      </c>
      <c r="B71" s="114">
        <v>64</v>
      </c>
      <c r="C71" s="115" t="s">
        <v>90</v>
      </c>
      <c r="D71" s="116"/>
      <c r="E71" s="117">
        <v>0</v>
      </c>
      <c r="F71" s="82">
        <v>0</v>
      </c>
      <c r="G71" s="117"/>
      <c r="H71" s="117"/>
      <c r="I71" s="118"/>
      <c r="J71" s="117"/>
      <c r="K71" s="82">
        <v>0</v>
      </c>
      <c r="L71" s="117"/>
      <c r="M71" s="117"/>
      <c r="N71" s="118"/>
      <c r="O71" s="82">
        <v>0</v>
      </c>
      <c r="P71" s="82">
        <v>0</v>
      </c>
      <c r="Q71" s="94"/>
      <c r="R71" s="94"/>
      <c r="S71" s="83">
        <v>0</v>
      </c>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8"/>
      <c r="HB71" s="108"/>
      <c r="HC71" s="108"/>
      <c r="HD71" s="108"/>
      <c r="HE71" s="108"/>
      <c r="HF71" s="108"/>
      <c r="HG71" s="108"/>
      <c r="HH71" s="108"/>
      <c r="HI71" s="108"/>
      <c r="HJ71" s="108"/>
      <c r="HK71" s="108"/>
      <c r="HL71" s="108"/>
      <c r="HM71" s="108"/>
      <c r="HN71" s="108"/>
      <c r="HO71" s="108"/>
      <c r="HP71" s="108"/>
      <c r="HQ71" s="108"/>
      <c r="HR71" s="108"/>
      <c r="HS71" s="108"/>
      <c r="HT71" s="108"/>
      <c r="HU71" s="108"/>
      <c r="HV71" s="108"/>
      <c r="HW71" s="108"/>
      <c r="HX71" s="108"/>
      <c r="HY71" s="108"/>
    </row>
    <row r="72" spans="1:233" x14ac:dyDescent="0.25">
      <c r="A72" s="72">
        <v>6</v>
      </c>
      <c r="B72" s="114">
        <v>65</v>
      </c>
      <c r="C72" s="115" t="s">
        <v>91</v>
      </c>
      <c r="D72" s="96"/>
      <c r="E72" s="112">
        <v>0</v>
      </c>
      <c r="F72" s="82">
        <v>0</v>
      </c>
      <c r="G72" s="94"/>
      <c r="H72" s="94"/>
      <c r="I72" s="95"/>
      <c r="J72" s="117"/>
      <c r="K72" s="82">
        <v>0</v>
      </c>
      <c r="L72" s="117"/>
      <c r="M72" s="117"/>
      <c r="N72" s="118"/>
      <c r="O72" s="82">
        <v>0</v>
      </c>
      <c r="P72" s="82">
        <v>0</v>
      </c>
      <c r="Q72" s="94"/>
      <c r="R72" s="94"/>
      <c r="S72" s="83">
        <v>0</v>
      </c>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8"/>
      <c r="HB72" s="108"/>
      <c r="HC72" s="108"/>
      <c r="HD72" s="108"/>
      <c r="HE72" s="108"/>
      <c r="HF72" s="108"/>
      <c r="HG72" s="108"/>
      <c r="HH72" s="108"/>
      <c r="HI72" s="108"/>
      <c r="HJ72" s="108"/>
      <c r="HK72" s="108"/>
      <c r="HL72" s="108"/>
      <c r="HM72" s="108"/>
      <c r="HN72" s="108"/>
      <c r="HO72" s="108"/>
      <c r="HP72" s="108"/>
      <c r="HQ72" s="108"/>
      <c r="HR72" s="108"/>
      <c r="HS72" s="108"/>
      <c r="HT72" s="108"/>
      <c r="HU72" s="108"/>
      <c r="HV72" s="108"/>
      <c r="HW72" s="108"/>
      <c r="HX72" s="108"/>
      <c r="HY72" s="108"/>
    </row>
    <row r="73" spans="1:233" ht="15.75" thickBot="1" x14ac:dyDescent="0.3">
      <c r="A73" s="69">
        <v>4</v>
      </c>
      <c r="B73" s="114">
        <v>66</v>
      </c>
      <c r="C73" s="115" t="s">
        <v>92</v>
      </c>
      <c r="D73" s="116">
        <v>1</v>
      </c>
      <c r="E73" s="117">
        <v>0</v>
      </c>
      <c r="F73" s="82">
        <v>0</v>
      </c>
      <c r="G73" s="117"/>
      <c r="H73" s="117"/>
      <c r="I73" s="118"/>
      <c r="J73" s="117">
        <v>4</v>
      </c>
      <c r="K73" s="82">
        <v>1</v>
      </c>
      <c r="L73" s="117"/>
      <c r="M73" s="117">
        <v>1</v>
      </c>
      <c r="N73" s="118">
        <v>1022.32</v>
      </c>
      <c r="O73" s="82">
        <v>4</v>
      </c>
      <c r="P73" s="82">
        <v>1</v>
      </c>
      <c r="Q73" s="94"/>
      <c r="R73" s="94">
        <v>1</v>
      </c>
      <c r="S73" s="83">
        <v>1022.32</v>
      </c>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row>
    <row r="74" spans="1:233" x14ac:dyDescent="0.25">
      <c r="A74" s="68">
        <v>9</v>
      </c>
      <c r="B74" s="114">
        <v>67</v>
      </c>
      <c r="C74" s="115" t="s">
        <v>93</v>
      </c>
      <c r="D74" s="116"/>
      <c r="E74" s="112">
        <v>0</v>
      </c>
      <c r="F74" s="82">
        <v>0</v>
      </c>
      <c r="G74" s="117"/>
      <c r="H74" s="117"/>
      <c r="I74" s="118"/>
      <c r="J74" s="117"/>
      <c r="K74" s="82">
        <v>0</v>
      </c>
      <c r="L74" s="117"/>
      <c r="M74" s="117"/>
      <c r="N74" s="118"/>
      <c r="O74" s="82">
        <v>0</v>
      </c>
      <c r="P74" s="82">
        <v>0</v>
      </c>
      <c r="Q74" s="94"/>
      <c r="R74" s="94"/>
      <c r="S74" s="83">
        <v>0</v>
      </c>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8"/>
      <c r="HB74" s="108"/>
      <c r="HC74" s="108"/>
      <c r="HD74" s="108"/>
      <c r="HE74" s="108"/>
      <c r="HF74" s="108"/>
      <c r="HG74" s="108"/>
      <c r="HH74" s="108"/>
      <c r="HI74" s="108"/>
      <c r="HJ74" s="108"/>
      <c r="HK74" s="108"/>
      <c r="HL74" s="108"/>
      <c r="HM74" s="108"/>
      <c r="HN74" s="108"/>
      <c r="HO74" s="108"/>
      <c r="HP74" s="108"/>
      <c r="HQ74" s="108"/>
      <c r="HR74" s="108"/>
      <c r="HS74" s="108"/>
      <c r="HT74" s="108"/>
      <c r="HU74" s="108"/>
      <c r="HV74" s="108"/>
      <c r="HW74" s="108"/>
      <c r="HX74" s="108"/>
      <c r="HY74" s="108"/>
    </row>
    <row r="75" spans="1:233" ht="15.75" thickBot="1" x14ac:dyDescent="0.3">
      <c r="A75" s="71">
        <v>8</v>
      </c>
      <c r="B75" s="114">
        <v>68</v>
      </c>
      <c r="C75" s="115" t="s">
        <v>94</v>
      </c>
      <c r="D75" s="116"/>
      <c r="E75" s="117">
        <v>0</v>
      </c>
      <c r="F75" s="82">
        <v>0</v>
      </c>
      <c r="G75" s="117"/>
      <c r="H75" s="117"/>
      <c r="I75" s="118"/>
      <c r="J75" s="117"/>
      <c r="K75" s="82">
        <v>0</v>
      </c>
      <c r="L75" s="117"/>
      <c r="M75" s="117"/>
      <c r="N75" s="118"/>
      <c r="O75" s="82">
        <v>0</v>
      </c>
      <c r="P75" s="82">
        <v>0</v>
      </c>
      <c r="Q75" s="94"/>
      <c r="R75" s="94"/>
      <c r="S75" s="83">
        <v>0</v>
      </c>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8"/>
      <c r="HB75" s="108"/>
      <c r="HC75" s="108"/>
      <c r="HD75" s="108"/>
      <c r="HE75" s="108"/>
      <c r="HF75" s="108"/>
      <c r="HG75" s="108"/>
      <c r="HH75" s="108"/>
      <c r="HI75" s="108"/>
      <c r="HJ75" s="108"/>
      <c r="HK75" s="108"/>
      <c r="HL75" s="108"/>
      <c r="HM75" s="108"/>
      <c r="HN75" s="108"/>
      <c r="HO75" s="108"/>
      <c r="HP75" s="108"/>
      <c r="HQ75" s="108"/>
      <c r="HR75" s="108"/>
      <c r="HS75" s="108"/>
      <c r="HT75" s="108"/>
      <c r="HU75" s="108"/>
      <c r="HV75" s="108"/>
      <c r="HW75" s="108"/>
      <c r="HX75" s="108"/>
      <c r="HY75" s="108"/>
    </row>
    <row r="76" spans="1:233" x14ac:dyDescent="0.25">
      <c r="A76" s="73">
        <v>5</v>
      </c>
      <c r="B76" s="114">
        <v>69</v>
      </c>
      <c r="C76" s="115" t="s">
        <v>95</v>
      </c>
      <c r="D76" s="116"/>
      <c r="E76" s="112">
        <v>0</v>
      </c>
      <c r="F76" s="82">
        <v>0</v>
      </c>
      <c r="G76" s="117"/>
      <c r="H76" s="117"/>
      <c r="I76" s="118"/>
      <c r="J76" s="117"/>
      <c r="K76" s="82">
        <v>0</v>
      </c>
      <c r="L76" s="117"/>
      <c r="M76" s="117"/>
      <c r="N76" s="118"/>
      <c r="O76" s="82">
        <v>0</v>
      </c>
      <c r="P76" s="82">
        <v>0</v>
      </c>
      <c r="Q76" s="94"/>
      <c r="R76" s="94"/>
      <c r="S76" s="83">
        <v>0</v>
      </c>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19"/>
      <c r="GD76" s="119"/>
      <c r="GE76" s="119"/>
      <c r="GF76" s="119"/>
      <c r="GG76" s="119"/>
      <c r="GH76" s="119"/>
      <c r="GI76" s="119"/>
      <c r="GJ76" s="119"/>
      <c r="GK76" s="119"/>
      <c r="GL76" s="119"/>
      <c r="GM76" s="119"/>
      <c r="GN76" s="119"/>
      <c r="GO76" s="119"/>
      <c r="GP76" s="119"/>
      <c r="GQ76" s="119"/>
      <c r="GR76" s="119"/>
      <c r="GS76" s="119"/>
      <c r="GT76" s="119"/>
      <c r="GU76" s="119"/>
      <c r="GV76" s="119"/>
      <c r="GW76" s="119"/>
      <c r="GX76" s="119"/>
      <c r="GY76" s="119"/>
      <c r="GZ76" s="119"/>
      <c r="HA76" s="119"/>
      <c r="HB76" s="119"/>
      <c r="HC76" s="119"/>
      <c r="HD76" s="119"/>
      <c r="HE76" s="119"/>
      <c r="HF76" s="119"/>
      <c r="HG76" s="119"/>
      <c r="HH76" s="119"/>
      <c r="HI76" s="119"/>
      <c r="HJ76" s="119"/>
      <c r="HK76" s="119"/>
      <c r="HL76" s="119"/>
      <c r="HM76" s="119"/>
      <c r="HN76" s="119"/>
      <c r="HO76" s="119"/>
      <c r="HP76" s="119"/>
      <c r="HQ76" s="119"/>
      <c r="HR76" s="119"/>
      <c r="HS76" s="119"/>
      <c r="HT76" s="119"/>
      <c r="HU76" s="119"/>
      <c r="HV76" s="119"/>
      <c r="HW76" s="119"/>
      <c r="HX76" s="119"/>
      <c r="HY76" s="119"/>
    </row>
    <row r="77" spans="1:233" ht="15.75" thickBot="1" x14ac:dyDescent="0.3">
      <c r="A77" s="74">
        <v>12</v>
      </c>
      <c r="B77" s="114">
        <v>70</v>
      </c>
      <c r="C77" s="115" t="s">
        <v>96</v>
      </c>
      <c r="D77" s="96">
        <v>1</v>
      </c>
      <c r="E77" s="117">
        <v>0</v>
      </c>
      <c r="F77" s="82">
        <v>0</v>
      </c>
      <c r="G77" s="94"/>
      <c r="H77" s="94"/>
      <c r="I77" s="95"/>
      <c r="J77" s="117">
        <v>3</v>
      </c>
      <c r="K77" s="82">
        <v>2</v>
      </c>
      <c r="L77" s="117">
        <v>1</v>
      </c>
      <c r="M77" s="117">
        <v>1</v>
      </c>
      <c r="N77" s="118">
        <v>766.74</v>
      </c>
      <c r="O77" s="82">
        <v>3</v>
      </c>
      <c r="P77" s="82">
        <v>2</v>
      </c>
      <c r="Q77" s="94">
        <v>1</v>
      </c>
      <c r="R77" s="94">
        <v>1</v>
      </c>
      <c r="S77" s="83">
        <v>766.74</v>
      </c>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119"/>
      <c r="GB77" s="119"/>
      <c r="GC77" s="119"/>
      <c r="GD77" s="119"/>
      <c r="GE77" s="119"/>
      <c r="GF77" s="119"/>
      <c r="GG77" s="119"/>
      <c r="GH77" s="119"/>
      <c r="GI77" s="119"/>
      <c r="GJ77" s="119"/>
      <c r="GK77" s="119"/>
      <c r="GL77" s="119"/>
      <c r="GM77" s="119"/>
      <c r="GN77" s="119"/>
      <c r="GO77" s="119"/>
      <c r="GP77" s="119"/>
      <c r="GQ77" s="119"/>
      <c r="GR77" s="119"/>
      <c r="GS77" s="119"/>
      <c r="GT77" s="119"/>
      <c r="GU77" s="119"/>
      <c r="GV77" s="119"/>
      <c r="GW77" s="119"/>
      <c r="GX77" s="119"/>
      <c r="GY77" s="119"/>
      <c r="GZ77" s="119"/>
      <c r="HA77" s="119"/>
      <c r="HB77" s="119"/>
      <c r="HC77" s="119"/>
      <c r="HD77" s="119"/>
      <c r="HE77" s="119"/>
      <c r="HF77" s="119"/>
      <c r="HG77" s="119"/>
      <c r="HH77" s="119"/>
      <c r="HI77" s="119"/>
      <c r="HJ77" s="119"/>
      <c r="HK77" s="119"/>
      <c r="HL77" s="119"/>
      <c r="HM77" s="119"/>
      <c r="HN77" s="119"/>
      <c r="HO77" s="119"/>
      <c r="HP77" s="119"/>
      <c r="HQ77" s="119"/>
      <c r="HR77" s="119"/>
      <c r="HS77" s="119"/>
      <c r="HT77" s="119"/>
      <c r="HU77" s="119"/>
      <c r="HV77" s="119"/>
      <c r="HW77" s="119"/>
      <c r="HX77" s="119"/>
      <c r="HY77" s="119"/>
    </row>
    <row r="78" spans="1:233" x14ac:dyDescent="0.25">
      <c r="A78" s="74">
        <v>12</v>
      </c>
      <c r="B78" s="114">
        <v>71</v>
      </c>
      <c r="C78" s="115" t="s">
        <v>97</v>
      </c>
      <c r="D78" s="116"/>
      <c r="E78" s="112">
        <v>0</v>
      </c>
      <c r="F78" s="82">
        <v>0</v>
      </c>
      <c r="G78" s="117"/>
      <c r="H78" s="117"/>
      <c r="I78" s="118"/>
      <c r="J78" s="117"/>
      <c r="K78" s="82">
        <v>0</v>
      </c>
      <c r="L78" s="117"/>
      <c r="M78" s="117"/>
      <c r="N78" s="118"/>
      <c r="O78" s="82">
        <v>0</v>
      </c>
      <c r="P78" s="82">
        <v>0</v>
      </c>
      <c r="Q78" s="94"/>
      <c r="R78" s="94"/>
      <c r="S78" s="83">
        <v>0</v>
      </c>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119"/>
      <c r="GB78" s="119"/>
      <c r="GC78" s="119"/>
      <c r="GD78" s="119"/>
      <c r="GE78" s="119"/>
      <c r="GF78" s="119"/>
      <c r="GG78" s="119"/>
      <c r="GH78" s="119"/>
      <c r="GI78" s="119"/>
      <c r="GJ78" s="119"/>
      <c r="GK78" s="119"/>
      <c r="GL78" s="119"/>
      <c r="GM78" s="119"/>
      <c r="GN78" s="119"/>
      <c r="GO78" s="119"/>
      <c r="GP78" s="119"/>
      <c r="GQ78" s="119"/>
      <c r="GR78" s="119"/>
      <c r="GS78" s="119"/>
      <c r="GT78" s="119"/>
      <c r="GU78" s="119"/>
      <c r="GV78" s="119"/>
      <c r="GW78" s="119"/>
      <c r="GX78" s="119"/>
      <c r="GY78" s="119"/>
      <c r="GZ78" s="119"/>
      <c r="HA78" s="119"/>
      <c r="HB78" s="119"/>
      <c r="HC78" s="119"/>
      <c r="HD78" s="119"/>
      <c r="HE78" s="119"/>
      <c r="HF78" s="119"/>
      <c r="HG78" s="119"/>
      <c r="HH78" s="119"/>
      <c r="HI78" s="119"/>
      <c r="HJ78" s="119"/>
      <c r="HK78" s="119"/>
      <c r="HL78" s="119"/>
      <c r="HM78" s="119"/>
      <c r="HN78" s="119"/>
      <c r="HO78" s="119"/>
      <c r="HP78" s="119"/>
      <c r="HQ78" s="119"/>
      <c r="HR78" s="119"/>
      <c r="HS78" s="119"/>
      <c r="HT78" s="119"/>
      <c r="HU78" s="119"/>
      <c r="HV78" s="119"/>
      <c r="HW78" s="119"/>
      <c r="HX78" s="119"/>
      <c r="HY78" s="119"/>
    </row>
    <row r="79" spans="1:233" ht="15.75" thickBot="1" x14ac:dyDescent="0.3">
      <c r="A79" s="75">
        <v>2</v>
      </c>
      <c r="B79" s="114">
        <v>72</v>
      </c>
      <c r="C79" s="115" t="s">
        <v>98</v>
      </c>
      <c r="D79" s="116"/>
      <c r="E79" s="117">
        <v>0</v>
      </c>
      <c r="F79" s="82">
        <v>0</v>
      </c>
      <c r="G79" s="117"/>
      <c r="H79" s="117"/>
      <c r="I79" s="118"/>
      <c r="J79" s="117"/>
      <c r="K79" s="82">
        <v>0</v>
      </c>
      <c r="L79" s="117"/>
      <c r="M79" s="117"/>
      <c r="N79" s="118"/>
      <c r="O79" s="82">
        <v>0</v>
      </c>
      <c r="P79" s="82">
        <v>0</v>
      </c>
      <c r="Q79" s="94"/>
      <c r="R79" s="94"/>
      <c r="S79" s="83">
        <v>0</v>
      </c>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119"/>
      <c r="GB79" s="119"/>
      <c r="GC79" s="119"/>
      <c r="GD79" s="119"/>
      <c r="GE79" s="119"/>
      <c r="GF79" s="119"/>
      <c r="GG79" s="119"/>
      <c r="GH79" s="119"/>
      <c r="GI79" s="119"/>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c r="HK79" s="119"/>
      <c r="HL79" s="119"/>
      <c r="HM79" s="119"/>
      <c r="HN79" s="119"/>
      <c r="HO79" s="119"/>
      <c r="HP79" s="119"/>
      <c r="HQ79" s="119"/>
      <c r="HR79" s="119"/>
      <c r="HS79" s="119"/>
      <c r="HT79" s="119"/>
      <c r="HU79" s="119"/>
      <c r="HV79" s="119"/>
      <c r="HW79" s="119"/>
      <c r="HX79" s="119"/>
      <c r="HY79" s="119"/>
    </row>
    <row r="80" spans="1:233" x14ac:dyDescent="0.25">
      <c r="A80" s="75">
        <v>2</v>
      </c>
      <c r="B80" s="114">
        <v>73</v>
      </c>
      <c r="C80" s="115" t="s">
        <v>99</v>
      </c>
      <c r="D80" s="116"/>
      <c r="E80" s="112">
        <v>0</v>
      </c>
      <c r="F80" s="82">
        <v>0</v>
      </c>
      <c r="G80" s="117"/>
      <c r="H80" s="117"/>
      <c r="I80" s="118"/>
      <c r="J80" s="117"/>
      <c r="K80" s="82">
        <v>0</v>
      </c>
      <c r="L80" s="117"/>
      <c r="M80" s="117"/>
      <c r="N80" s="118"/>
      <c r="O80" s="82">
        <v>0</v>
      </c>
      <c r="P80" s="82">
        <v>0</v>
      </c>
      <c r="Q80" s="94"/>
      <c r="R80" s="94"/>
      <c r="S80" s="83">
        <v>0</v>
      </c>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9"/>
      <c r="ET80" s="119"/>
      <c r="EU80" s="119"/>
      <c r="EV80" s="119"/>
      <c r="EW80" s="119"/>
      <c r="EX80" s="119"/>
      <c r="EY80" s="119"/>
      <c r="EZ80" s="119"/>
      <c r="FA80" s="119"/>
      <c r="FB80" s="119"/>
      <c r="FC80" s="119"/>
      <c r="FD80" s="119"/>
      <c r="FE80" s="119"/>
      <c r="FF80" s="119"/>
      <c r="FG80" s="119"/>
      <c r="FH80" s="119"/>
      <c r="FI80" s="119"/>
      <c r="FJ80" s="119"/>
      <c r="FK80" s="119"/>
      <c r="FL80" s="119"/>
      <c r="FM80" s="119"/>
      <c r="FN80" s="119"/>
      <c r="FO80" s="119"/>
      <c r="FP80" s="119"/>
      <c r="FQ80" s="119"/>
      <c r="FR80" s="119"/>
      <c r="FS80" s="119"/>
      <c r="FT80" s="119"/>
      <c r="FU80" s="119"/>
      <c r="FV80" s="119"/>
      <c r="FW80" s="119"/>
      <c r="FX80" s="119"/>
      <c r="FY80" s="119"/>
      <c r="FZ80" s="119"/>
      <c r="GA80" s="119"/>
      <c r="GB80" s="119"/>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row>
    <row r="81" spans="1:233" ht="15.75" thickBot="1" x14ac:dyDescent="0.3">
      <c r="A81" s="66">
        <v>3</v>
      </c>
      <c r="B81" s="114">
        <v>74</v>
      </c>
      <c r="C81" s="115" t="s">
        <v>100</v>
      </c>
      <c r="D81" s="116"/>
      <c r="E81" s="117">
        <v>0</v>
      </c>
      <c r="F81" s="82">
        <v>0</v>
      </c>
      <c r="G81" s="117"/>
      <c r="H81" s="117"/>
      <c r="I81" s="118"/>
      <c r="J81" s="117"/>
      <c r="K81" s="82">
        <v>0</v>
      </c>
      <c r="L81" s="117"/>
      <c r="M81" s="117"/>
      <c r="N81" s="118"/>
      <c r="O81" s="82">
        <v>0</v>
      </c>
      <c r="P81" s="82">
        <v>0</v>
      </c>
      <c r="Q81" s="94"/>
      <c r="R81" s="94"/>
      <c r="S81" s="83">
        <v>0</v>
      </c>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row>
    <row r="82" spans="1:233" x14ac:dyDescent="0.25">
      <c r="A82" s="65">
        <v>10</v>
      </c>
      <c r="B82" s="114">
        <v>75</v>
      </c>
      <c r="C82" s="115" t="s">
        <v>101</v>
      </c>
      <c r="D82" s="116"/>
      <c r="E82" s="112">
        <v>0</v>
      </c>
      <c r="F82" s="82">
        <v>0</v>
      </c>
      <c r="G82" s="117"/>
      <c r="H82" s="117"/>
      <c r="I82" s="118"/>
      <c r="J82" s="117"/>
      <c r="K82" s="82">
        <v>0</v>
      </c>
      <c r="L82" s="117"/>
      <c r="M82" s="117"/>
      <c r="N82" s="118"/>
      <c r="O82" s="82">
        <v>0</v>
      </c>
      <c r="P82" s="82">
        <v>0</v>
      </c>
      <c r="Q82" s="94"/>
      <c r="R82" s="94"/>
      <c r="S82" s="83">
        <v>0</v>
      </c>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row>
    <row r="83" spans="1:233" ht="15.75" thickBot="1" x14ac:dyDescent="0.3">
      <c r="A83" s="70">
        <v>1</v>
      </c>
      <c r="B83" s="114">
        <v>76</v>
      </c>
      <c r="C83" s="115" t="s">
        <v>102</v>
      </c>
      <c r="D83" s="116"/>
      <c r="E83" s="117">
        <v>0</v>
      </c>
      <c r="F83" s="82">
        <v>0</v>
      </c>
      <c r="G83" s="117"/>
      <c r="H83" s="117"/>
      <c r="I83" s="118"/>
      <c r="J83" s="117"/>
      <c r="K83" s="82">
        <v>0</v>
      </c>
      <c r="L83" s="117"/>
      <c r="M83" s="117"/>
      <c r="N83" s="118"/>
      <c r="O83" s="82">
        <v>0</v>
      </c>
      <c r="P83" s="82">
        <v>0</v>
      </c>
      <c r="Q83" s="94"/>
      <c r="R83" s="94"/>
      <c r="S83" s="83">
        <v>0</v>
      </c>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row>
    <row r="84" spans="1:233" x14ac:dyDescent="0.25">
      <c r="A84" s="64">
        <v>11</v>
      </c>
      <c r="B84" s="114">
        <v>77</v>
      </c>
      <c r="C84" s="115" t="s">
        <v>103</v>
      </c>
      <c r="D84" s="96"/>
      <c r="E84" s="112">
        <v>0</v>
      </c>
      <c r="F84" s="82">
        <v>0</v>
      </c>
      <c r="G84" s="94"/>
      <c r="H84" s="94"/>
      <c r="I84" s="95"/>
      <c r="J84" s="117"/>
      <c r="K84" s="82">
        <v>0</v>
      </c>
      <c r="L84" s="117"/>
      <c r="M84" s="117"/>
      <c r="N84" s="118"/>
      <c r="O84" s="82">
        <v>0</v>
      </c>
      <c r="P84" s="82">
        <v>0</v>
      </c>
      <c r="Q84" s="94"/>
      <c r="R84" s="94"/>
      <c r="S84" s="83">
        <v>0</v>
      </c>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c r="FC84" s="119"/>
      <c r="FD84" s="119"/>
      <c r="FE84" s="119"/>
      <c r="FF84" s="119"/>
      <c r="FG84" s="119"/>
      <c r="FH84" s="119"/>
      <c r="FI84" s="119"/>
      <c r="FJ84" s="119"/>
      <c r="FK84" s="119"/>
      <c r="FL84" s="119"/>
      <c r="FM84" s="119"/>
      <c r="FN84" s="119"/>
      <c r="FO84" s="119"/>
      <c r="FP84" s="119"/>
      <c r="FQ84" s="119"/>
      <c r="FR84" s="119"/>
      <c r="FS84" s="119"/>
      <c r="FT84" s="119"/>
      <c r="FU84" s="119"/>
      <c r="FV84" s="119"/>
      <c r="FW84" s="119"/>
      <c r="FX84" s="119"/>
      <c r="FY84" s="119"/>
      <c r="FZ84" s="119"/>
      <c r="GA84" s="119"/>
      <c r="GB84" s="119"/>
      <c r="GC84" s="119"/>
      <c r="GD84" s="119"/>
      <c r="GE84" s="119"/>
      <c r="GF84" s="119"/>
      <c r="GG84" s="119"/>
      <c r="GH84" s="119"/>
      <c r="GI84" s="119"/>
      <c r="GJ84" s="119"/>
      <c r="GK84" s="119"/>
      <c r="GL84" s="119"/>
      <c r="GM84" s="119"/>
      <c r="GN84" s="119"/>
      <c r="GO84" s="119"/>
      <c r="GP84" s="119"/>
      <c r="GQ84" s="119"/>
      <c r="GR84" s="119"/>
      <c r="GS84" s="119"/>
      <c r="GT84" s="119"/>
      <c r="GU84" s="119"/>
      <c r="GV84" s="119"/>
      <c r="GW84" s="119"/>
      <c r="GX84" s="119"/>
      <c r="GY84" s="119"/>
      <c r="GZ84" s="119"/>
      <c r="HA84" s="119"/>
      <c r="HB84" s="119"/>
      <c r="HC84" s="119"/>
      <c r="HD84" s="119"/>
      <c r="HE84" s="119"/>
      <c r="HF84" s="119"/>
      <c r="HG84" s="119"/>
      <c r="HH84" s="119"/>
      <c r="HI84" s="119"/>
      <c r="HJ84" s="119"/>
      <c r="HK84" s="119"/>
      <c r="HL84" s="119"/>
      <c r="HM84" s="119"/>
      <c r="HN84" s="119"/>
      <c r="HO84" s="119"/>
      <c r="HP84" s="119"/>
      <c r="HQ84" s="119"/>
      <c r="HR84" s="119"/>
      <c r="HS84" s="119"/>
      <c r="HT84" s="119"/>
      <c r="HU84" s="119"/>
      <c r="HV84" s="119"/>
      <c r="HW84" s="119"/>
      <c r="HX84" s="119"/>
      <c r="HY84" s="119"/>
    </row>
    <row r="85" spans="1:233" ht="15.75" thickBot="1" x14ac:dyDescent="0.3">
      <c r="A85" s="66">
        <v>3</v>
      </c>
      <c r="B85" s="114">
        <v>78</v>
      </c>
      <c r="C85" s="115" t="s">
        <v>104</v>
      </c>
      <c r="D85" s="116"/>
      <c r="E85" s="117">
        <v>0</v>
      </c>
      <c r="F85" s="82">
        <v>0</v>
      </c>
      <c r="G85" s="117"/>
      <c r="H85" s="117"/>
      <c r="I85" s="118"/>
      <c r="J85" s="117"/>
      <c r="K85" s="82">
        <v>0</v>
      </c>
      <c r="L85" s="117"/>
      <c r="M85" s="117"/>
      <c r="N85" s="118"/>
      <c r="O85" s="82">
        <v>0</v>
      </c>
      <c r="P85" s="82">
        <v>0</v>
      </c>
      <c r="Q85" s="94"/>
      <c r="R85" s="94"/>
      <c r="S85" s="83">
        <v>0</v>
      </c>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c r="FC85" s="119"/>
      <c r="FD85" s="119"/>
      <c r="FE85" s="119"/>
      <c r="FF85" s="119"/>
      <c r="FG85" s="119"/>
      <c r="FH85" s="119"/>
      <c r="FI85" s="119"/>
      <c r="FJ85" s="119"/>
      <c r="FK85" s="119"/>
      <c r="FL85" s="119"/>
      <c r="FM85" s="119"/>
      <c r="FN85" s="119"/>
      <c r="FO85" s="119"/>
      <c r="FP85" s="119"/>
      <c r="FQ85" s="119"/>
      <c r="FR85" s="119"/>
      <c r="FS85" s="119"/>
      <c r="FT85" s="119"/>
      <c r="FU85" s="119"/>
      <c r="FV85" s="119"/>
      <c r="FW85" s="119"/>
      <c r="FX85" s="119"/>
      <c r="FY85" s="119"/>
      <c r="FZ85" s="119"/>
      <c r="GA85" s="119"/>
      <c r="GB85" s="119"/>
      <c r="GC85" s="119"/>
      <c r="GD85" s="119"/>
      <c r="GE85" s="119"/>
      <c r="GF85" s="119"/>
      <c r="GG85" s="119"/>
      <c r="GH85" s="119"/>
      <c r="GI85" s="119"/>
      <c r="GJ85" s="119"/>
      <c r="GK85" s="119"/>
      <c r="GL85" s="119"/>
      <c r="GM85" s="119"/>
      <c r="GN85" s="119"/>
      <c r="GO85" s="119"/>
      <c r="GP85" s="119"/>
      <c r="GQ85" s="119"/>
      <c r="GR85" s="119"/>
      <c r="GS85" s="119"/>
      <c r="GT85" s="119"/>
      <c r="GU85" s="119"/>
      <c r="GV85" s="119"/>
      <c r="GW85" s="119"/>
      <c r="GX85" s="119"/>
      <c r="GY85" s="119"/>
      <c r="GZ85" s="119"/>
      <c r="HA85" s="119"/>
      <c r="HB85" s="119"/>
      <c r="HC85" s="119"/>
      <c r="HD85" s="119"/>
      <c r="HE85" s="119"/>
      <c r="HF85" s="119"/>
      <c r="HG85" s="119"/>
      <c r="HH85" s="119"/>
      <c r="HI85" s="119"/>
      <c r="HJ85" s="119"/>
      <c r="HK85" s="119"/>
      <c r="HL85" s="119"/>
      <c r="HM85" s="119"/>
      <c r="HN85" s="119"/>
      <c r="HO85" s="119"/>
      <c r="HP85" s="119"/>
      <c r="HQ85" s="119"/>
      <c r="HR85" s="119"/>
      <c r="HS85" s="119"/>
      <c r="HT85" s="119"/>
      <c r="HU85" s="119"/>
      <c r="HV85" s="119"/>
      <c r="HW85" s="119"/>
      <c r="HX85" s="119"/>
      <c r="HY85" s="119"/>
    </row>
    <row r="86" spans="1:233" x14ac:dyDescent="0.25">
      <c r="A86" s="72">
        <v>6</v>
      </c>
      <c r="B86" s="114">
        <v>79</v>
      </c>
      <c r="C86" s="115" t="s">
        <v>105</v>
      </c>
      <c r="D86" s="116"/>
      <c r="E86" s="112">
        <v>0</v>
      </c>
      <c r="F86" s="82">
        <v>0</v>
      </c>
      <c r="G86" s="117"/>
      <c r="H86" s="117"/>
      <c r="I86" s="118"/>
      <c r="J86" s="117"/>
      <c r="K86" s="82">
        <v>0</v>
      </c>
      <c r="L86" s="117"/>
      <c r="M86" s="117"/>
      <c r="N86" s="118"/>
      <c r="O86" s="82">
        <v>0</v>
      </c>
      <c r="P86" s="82">
        <v>0</v>
      </c>
      <c r="Q86" s="94"/>
      <c r="R86" s="94"/>
      <c r="S86" s="83">
        <v>0</v>
      </c>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c r="HK86" s="119"/>
      <c r="HL86" s="119"/>
      <c r="HM86" s="119"/>
      <c r="HN86" s="119"/>
      <c r="HO86" s="119"/>
      <c r="HP86" s="119"/>
      <c r="HQ86" s="119"/>
      <c r="HR86" s="119"/>
      <c r="HS86" s="119"/>
      <c r="HT86" s="119"/>
      <c r="HU86" s="119"/>
      <c r="HV86" s="119"/>
      <c r="HW86" s="119"/>
      <c r="HX86" s="119"/>
      <c r="HY86" s="119"/>
    </row>
    <row r="87" spans="1:233" ht="15.75" thickBot="1" x14ac:dyDescent="0.3">
      <c r="A87" s="68">
        <v>9</v>
      </c>
      <c r="B87" s="114">
        <v>80</v>
      </c>
      <c r="C87" s="115" t="s">
        <v>106</v>
      </c>
      <c r="D87" s="116"/>
      <c r="E87" s="117">
        <v>0</v>
      </c>
      <c r="F87" s="82">
        <v>0</v>
      </c>
      <c r="G87" s="117"/>
      <c r="H87" s="117"/>
      <c r="I87" s="118"/>
      <c r="J87" s="117"/>
      <c r="K87" s="82">
        <v>0</v>
      </c>
      <c r="L87" s="117"/>
      <c r="M87" s="117"/>
      <c r="N87" s="118"/>
      <c r="O87" s="82">
        <v>0</v>
      </c>
      <c r="P87" s="82">
        <v>0</v>
      </c>
      <c r="Q87" s="94"/>
      <c r="R87" s="94"/>
      <c r="S87" s="83">
        <v>0</v>
      </c>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c r="FC87" s="119"/>
      <c r="FD87" s="119"/>
      <c r="FE87" s="119"/>
      <c r="FF87" s="119"/>
      <c r="FG87" s="119"/>
      <c r="FH87" s="119"/>
      <c r="FI87" s="119"/>
      <c r="FJ87" s="119"/>
      <c r="FK87" s="119"/>
      <c r="FL87" s="119"/>
      <c r="FM87" s="119"/>
      <c r="FN87" s="119"/>
      <c r="FO87" s="119"/>
      <c r="FP87" s="119"/>
      <c r="FQ87" s="119"/>
      <c r="FR87" s="119"/>
      <c r="FS87" s="119"/>
      <c r="FT87" s="119"/>
      <c r="FU87" s="119"/>
      <c r="FV87" s="119"/>
      <c r="FW87" s="119"/>
      <c r="FX87" s="119"/>
      <c r="FY87" s="119"/>
      <c r="FZ87" s="119"/>
      <c r="GA87" s="119"/>
      <c r="GB87" s="119"/>
      <c r="GC87" s="119"/>
      <c r="GD87" s="119"/>
      <c r="GE87" s="119"/>
      <c r="GF87" s="119"/>
      <c r="GG87" s="119"/>
      <c r="GH87" s="119"/>
      <c r="GI87" s="119"/>
      <c r="GJ87" s="119"/>
      <c r="GK87" s="119"/>
      <c r="GL87" s="119"/>
      <c r="GM87" s="119"/>
      <c r="GN87" s="119"/>
      <c r="GO87" s="119"/>
      <c r="GP87" s="119"/>
      <c r="GQ87" s="119"/>
      <c r="GR87" s="119"/>
      <c r="GS87" s="119"/>
      <c r="GT87" s="119"/>
      <c r="GU87" s="119"/>
      <c r="GV87" s="119"/>
      <c r="GW87" s="119"/>
      <c r="GX87" s="119"/>
      <c r="GY87" s="119"/>
      <c r="GZ87" s="119"/>
      <c r="HA87" s="119"/>
      <c r="HB87" s="119"/>
      <c r="HC87" s="119"/>
      <c r="HD87" s="119"/>
      <c r="HE87" s="119"/>
      <c r="HF87" s="119"/>
      <c r="HG87" s="119"/>
      <c r="HH87" s="119"/>
      <c r="HI87" s="119"/>
      <c r="HJ87" s="119"/>
      <c r="HK87" s="119"/>
      <c r="HL87" s="119"/>
      <c r="HM87" s="119"/>
      <c r="HN87" s="119"/>
      <c r="HO87" s="119"/>
      <c r="HP87" s="119"/>
      <c r="HQ87" s="119"/>
      <c r="HR87" s="119"/>
      <c r="HS87" s="119"/>
      <c r="HT87" s="119"/>
      <c r="HU87" s="119"/>
      <c r="HV87" s="119"/>
      <c r="HW87" s="119"/>
      <c r="HX87" s="119"/>
      <c r="HY87" s="119"/>
    </row>
    <row r="88" spans="1:233" x14ac:dyDescent="0.25">
      <c r="A88" s="70">
        <v>1</v>
      </c>
      <c r="B88" s="114">
        <v>81</v>
      </c>
      <c r="C88" s="115" t="s">
        <v>107</v>
      </c>
      <c r="D88" s="116"/>
      <c r="E88" s="112">
        <v>0</v>
      </c>
      <c r="F88" s="82">
        <v>0</v>
      </c>
      <c r="G88" s="117"/>
      <c r="H88" s="117"/>
      <c r="I88" s="118"/>
      <c r="J88" s="117"/>
      <c r="K88" s="82">
        <v>0</v>
      </c>
      <c r="L88" s="117"/>
      <c r="M88" s="117"/>
      <c r="N88" s="118"/>
      <c r="O88" s="82">
        <v>0</v>
      </c>
      <c r="P88" s="82">
        <v>0</v>
      </c>
      <c r="Q88" s="94"/>
      <c r="R88" s="94"/>
      <c r="S88" s="83">
        <v>0</v>
      </c>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c r="FL88" s="119"/>
      <c r="FM88" s="119"/>
      <c r="FN88" s="119"/>
      <c r="FO88" s="119"/>
      <c r="FP88" s="119"/>
      <c r="FQ88" s="119"/>
      <c r="FR88" s="119"/>
      <c r="FS88" s="119"/>
      <c r="FT88" s="119"/>
      <c r="FU88" s="119"/>
      <c r="FV88" s="119"/>
      <c r="FW88" s="119"/>
      <c r="FX88" s="119"/>
      <c r="FY88" s="119"/>
      <c r="FZ88" s="119"/>
      <c r="GA88" s="119"/>
      <c r="GB88" s="119"/>
      <c r="GC88" s="119"/>
      <c r="GD88" s="119"/>
      <c r="GE88" s="119"/>
      <c r="GF88" s="119"/>
      <c r="GG88" s="119"/>
      <c r="GH88" s="119"/>
      <c r="GI88" s="119"/>
      <c r="GJ88" s="119"/>
      <c r="GK88" s="119"/>
      <c r="GL88" s="119"/>
      <c r="GM88" s="119"/>
      <c r="GN88" s="119"/>
      <c r="GO88" s="119"/>
      <c r="GP88" s="119"/>
      <c r="GQ88" s="119"/>
      <c r="GR88" s="119"/>
      <c r="GS88" s="119"/>
      <c r="GT88" s="119"/>
      <c r="GU88" s="119"/>
      <c r="GV88" s="119"/>
      <c r="GW88" s="119"/>
      <c r="GX88" s="119"/>
      <c r="GY88" s="119"/>
      <c r="GZ88" s="119"/>
      <c r="HA88" s="119"/>
      <c r="HB88" s="119"/>
      <c r="HC88" s="119"/>
      <c r="HD88" s="119"/>
      <c r="HE88" s="119"/>
      <c r="HF88" s="119"/>
      <c r="HG88" s="119"/>
      <c r="HH88" s="119"/>
      <c r="HI88" s="119"/>
      <c r="HJ88" s="119"/>
      <c r="HK88" s="119"/>
      <c r="HL88" s="119"/>
      <c r="HM88" s="119"/>
      <c r="HN88" s="119"/>
      <c r="HO88" s="119"/>
      <c r="HP88" s="119"/>
      <c r="HQ88" s="119"/>
      <c r="HR88" s="119"/>
      <c r="HS88" s="119"/>
      <c r="HT88" s="119"/>
      <c r="HU88" s="119"/>
      <c r="HV88" s="119"/>
      <c r="HW88" s="119"/>
      <c r="HX88" s="119"/>
      <c r="HY88" s="119"/>
    </row>
    <row r="89" spans="1:233" ht="15.75" thickBot="1" x14ac:dyDescent="0.3">
      <c r="A89" s="64">
        <v>11</v>
      </c>
      <c r="B89" s="114">
        <v>82</v>
      </c>
      <c r="C89" s="115" t="s">
        <v>108</v>
      </c>
      <c r="D89" s="116"/>
      <c r="E89" s="117">
        <v>0</v>
      </c>
      <c r="F89" s="82">
        <v>0</v>
      </c>
      <c r="G89" s="117"/>
      <c r="H89" s="117"/>
      <c r="I89" s="118"/>
      <c r="J89" s="117"/>
      <c r="K89" s="82">
        <v>0</v>
      </c>
      <c r="L89" s="117"/>
      <c r="M89" s="117"/>
      <c r="N89" s="118"/>
      <c r="O89" s="82">
        <v>0</v>
      </c>
      <c r="P89" s="82">
        <v>0</v>
      </c>
      <c r="Q89" s="94"/>
      <c r="R89" s="94"/>
      <c r="S89" s="83">
        <v>0</v>
      </c>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c r="FV89" s="119"/>
      <c r="FW89" s="119"/>
      <c r="FX89" s="119"/>
      <c r="FY89" s="119"/>
      <c r="FZ89" s="119"/>
      <c r="GA89" s="119"/>
      <c r="GB89" s="119"/>
      <c r="GC89" s="119"/>
      <c r="GD89" s="119"/>
      <c r="GE89" s="119"/>
      <c r="GF89" s="119"/>
      <c r="GG89" s="119"/>
      <c r="GH89" s="119"/>
      <c r="GI89" s="119"/>
      <c r="GJ89" s="119"/>
      <c r="GK89" s="119"/>
      <c r="GL89" s="119"/>
      <c r="GM89" s="119"/>
      <c r="GN89" s="119"/>
      <c r="GO89" s="119"/>
      <c r="GP89" s="119"/>
      <c r="GQ89" s="119"/>
      <c r="GR89" s="119"/>
      <c r="GS89" s="119"/>
      <c r="GT89" s="119"/>
      <c r="GU89" s="119"/>
      <c r="GV89" s="119"/>
      <c r="GW89" s="119"/>
      <c r="GX89" s="119"/>
      <c r="GY89" s="119"/>
      <c r="GZ89" s="119"/>
      <c r="HA89" s="119"/>
      <c r="HB89" s="119"/>
      <c r="HC89" s="119"/>
      <c r="HD89" s="119"/>
      <c r="HE89" s="119"/>
      <c r="HF89" s="119"/>
      <c r="HG89" s="119"/>
      <c r="HH89" s="119"/>
      <c r="HI89" s="119"/>
      <c r="HJ89" s="119"/>
      <c r="HK89" s="119"/>
      <c r="HL89" s="119"/>
      <c r="HM89" s="119"/>
      <c r="HN89" s="119"/>
      <c r="HO89" s="119"/>
      <c r="HP89" s="119"/>
      <c r="HQ89" s="119"/>
      <c r="HR89" s="119"/>
      <c r="HS89" s="119"/>
      <c r="HT89" s="119"/>
      <c r="HU89" s="119"/>
      <c r="HV89" s="119"/>
      <c r="HW89" s="119"/>
      <c r="HX89" s="119"/>
      <c r="HY89" s="119"/>
    </row>
    <row r="90" spans="1:233" x14ac:dyDescent="0.25">
      <c r="A90" s="65">
        <v>10</v>
      </c>
      <c r="B90" s="114">
        <v>83</v>
      </c>
      <c r="C90" s="115" t="s">
        <v>109</v>
      </c>
      <c r="D90" s="116"/>
      <c r="E90" s="112">
        <v>0</v>
      </c>
      <c r="F90" s="82">
        <v>0</v>
      </c>
      <c r="G90" s="117"/>
      <c r="H90" s="117"/>
      <c r="I90" s="118"/>
      <c r="J90" s="117"/>
      <c r="K90" s="82">
        <v>0</v>
      </c>
      <c r="L90" s="117"/>
      <c r="M90" s="117"/>
      <c r="N90" s="118"/>
      <c r="O90" s="82">
        <v>0</v>
      </c>
      <c r="P90" s="82">
        <v>0</v>
      </c>
      <c r="Q90" s="94"/>
      <c r="R90" s="94"/>
      <c r="S90" s="83">
        <v>0</v>
      </c>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c r="HK90" s="119"/>
      <c r="HL90" s="119"/>
      <c r="HM90" s="119"/>
      <c r="HN90" s="119"/>
      <c r="HO90" s="119"/>
      <c r="HP90" s="119"/>
      <c r="HQ90" s="119"/>
      <c r="HR90" s="119"/>
      <c r="HS90" s="119"/>
      <c r="HT90" s="119"/>
      <c r="HU90" s="119"/>
      <c r="HV90" s="119"/>
      <c r="HW90" s="119"/>
      <c r="HX90" s="119"/>
      <c r="HY90" s="119"/>
    </row>
    <row r="91" spans="1:233" ht="15.75" thickBot="1" x14ac:dyDescent="0.3">
      <c r="A91" s="68">
        <v>9</v>
      </c>
      <c r="B91" s="114">
        <v>84</v>
      </c>
      <c r="C91" s="115" t="s">
        <v>110</v>
      </c>
      <c r="D91" s="96"/>
      <c r="E91" s="117">
        <v>0</v>
      </c>
      <c r="F91" s="82">
        <v>0</v>
      </c>
      <c r="G91" s="94"/>
      <c r="H91" s="94"/>
      <c r="I91" s="95"/>
      <c r="J91" s="117"/>
      <c r="K91" s="82">
        <v>0</v>
      </c>
      <c r="L91" s="117"/>
      <c r="M91" s="117"/>
      <c r="N91" s="118"/>
      <c r="O91" s="82">
        <v>0</v>
      </c>
      <c r="P91" s="82">
        <v>0</v>
      </c>
      <c r="Q91" s="94"/>
      <c r="R91" s="94"/>
      <c r="S91" s="83">
        <v>0</v>
      </c>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c r="HK91" s="119"/>
      <c r="HL91" s="119"/>
      <c r="HM91" s="119"/>
      <c r="HN91" s="119"/>
      <c r="HO91" s="119"/>
      <c r="HP91" s="119"/>
      <c r="HQ91" s="119"/>
      <c r="HR91" s="119"/>
      <c r="HS91" s="119"/>
      <c r="HT91" s="119"/>
      <c r="HU91" s="119"/>
      <c r="HV91" s="119"/>
      <c r="HW91" s="119"/>
      <c r="HX91" s="119"/>
      <c r="HY91" s="119"/>
    </row>
    <row r="92" spans="1:233" x14ac:dyDescent="0.25">
      <c r="A92" s="72">
        <v>6</v>
      </c>
      <c r="B92" s="114">
        <v>85</v>
      </c>
      <c r="C92" s="115" t="s">
        <v>111</v>
      </c>
      <c r="D92" s="116"/>
      <c r="E92" s="112">
        <v>0</v>
      </c>
      <c r="F92" s="82">
        <v>0</v>
      </c>
      <c r="G92" s="117"/>
      <c r="H92" s="117"/>
      <c r="I92" s="118"/>
      <c r="J92" s="117"/>
      <c r="K92" s="82">
        <v>0</v>
      </c>
      <c r="L92" s="117"/>
      <c r="M92" s="117"/>
      <c r="N92" s="118"/>
      <c r="O92" s="82">
        <v>0</v>
      </c>
      <c r="P92" s="82">
        <v>0</v>
      </c>
      <c r="Q92" s="94"/>
      <c r="R92" s="94"/>
      <c r="S92" s="83">
        <v>0</v>
      </c>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c r="HQ92" s="119"/>
      <c r="HR92" s="119"/>
      <c r="HS92" s="119"/>
      <c r="HT92" s="119"/>
      <c r="HU92" s="119"/>
      <c r="HV92" s="119"/>
      <c r="HW92" s="119"/>
      <c r="HX92" s="119"/>
      <c r="HY92" s="119"/>
    </row>
    <row r="93" spans="1:233" ht="15.75" thickBot="1" x14ac:dyDescent="0.3">
      <c r="A93" s="64">
        <v>11</v>
      </c>
      <c r="B93" s="114">
        <v>86</v>
      </c>
      <c r="C93" s="115" t="s">
        <v>112</v>
      </c>
      <c r="D93" s="116"/>
      <c r="E93" s="117">
        <v>0</v>
      </c>
      <c r="F93" s="82">
        <v>0</v>
      </c>
      <c r="G93" s="117"/>
      <c r="H93" s="117"/>
      <c r="I93" s="118"/>
      <c r="J93" s="117"/>
      <c r="K93" s="82">
        <v>0</v>
      </c>
      <c r="L93" s="117"/>
      <c r="M93" s="117"/>
      <c r="N93" s="118"/>
      <c r="O93" s="82">
        <v>0</v>
      </c>
      <c r="P93" s="82">
        <v>0</v>
      </c>
      <c r="Q93" s="94"/>
      <c r="R93" s="94"/>
      <c r="S93" s="83">
        <v>0</v>
      </c>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c r="FC93" s="119"/>
      <c r="FD93" s="119"/>
      <c r="FE93" s="119"/>
      <c r="FF93" s="119"/>
      <c r="FG93" s="119"/>
      <c r="FH93" s="119"/>
      <c r="FI93" s="119"/>
      <c r="FJ93" s="119"/>
      <c r="FK93" s="119"/>
      <c r="FL93" s="119"/>
      <c r="FM93" s="119"/>
      <c r="FN93" s="119"/>
      <c r="FO93" s="119"/>
      <c r="FP93" s="119"/>
      <c r="FQ93" s="119"/>
      <c r="FR93" s="119"/>
      <c r="FS93" s="119"/>
      <c r="FT93" s="119"/>
      <c r="FU93" s="119"/>
      <c r="FV93" s="119"/>
      <c r="FW93" s="119"/>
      <c r="FX93" s="119"/>
      <c r="FY93" s="119"/>
      <c r="FZ93" s="119"/>
      <c r="GA93" s="119"/>
      <c r="GB93" s="119"/>
      <c r="GC93" s="119"/>
      <c r="GD93" s="119"/>
      <c r="GE93" s="119"/>
      <c r="GF93" s="119"/>
      <c r="GG93" s="119"/>
      <c r="GH93" s="119"/>
      <c r="GI93" s="119"/>
      <c r="GJ93" s="119"/>
      <c r="GK93" s="119"/>
      <c r="GL93" s="119"/>
      <c r="GM93" s="119"/>
      <c r="GN93" s="119"/>
      <c r="GO93" s="119"/>
      <c r="GP93" s="119"/>
      <c r="GQ93" s="119"/>
      <c r="GR93" s="119"/>
      <c r="GS93" s="119"/>
      <c r="GT93" s="119"/>
      <c r="GU93" s="119"/>
      <c r="GV93" s="119"/>
      <c r="GW93" s="119"/>
      <c r="GX93" s="119"/>
      <c r="GY93" s="119"/>
      <c r="GZ93" s="119"/>
      <c r="HA93" s="119"/>
      <c r="HB93" s="119"/>
      <c r="HC93" s="119"/>
      <c r="HD93" s="119"/>
      <c r="HE93" s="119"/>
      <c r="HF93" s="119"/>
      <c r="HG93" s="119"/>
      <c r="HH93" s="119"/>
      <c r="HI93" s="119"/>
      <c r="HJ93" s="119"/>
      <c r="HK93" s="119"/>
      <c r="HL93" s="119"/>
      <c r="HM93" s="119"/>
      <c r="HN93" s="119"/>
      <c r="HO93" s="119"/>
      <c r="HP93" s="119"/>
      <c r="HQ93" s="119"/>
      <c r="HR93" s="119"/>
      <c r="HS93" s="119"/>
      <c r="HT93" s="119"/>
      <c r="HU93" s="119"/>
      <c r="HV93" s="119"/>
      <c r="HW93" s="119"/>
      <c r="HX93" s="119"/>
      <c r="HY93" s="119"/>
    </row>
    <row r="94" spans="1:233" x14ac:dyDescent="0.25">
      <c r="A94" s="72">
        <v>6</v>
      </c>
      <c r="B94" s="114">
        <v>87</v>
      </c>
      <c r="C94" s="115" t="s">
        <v>113</v>
      </c>
      <c r="D94" s="96"/>
      <c r="E94" s="112">
        <v>0</v>
      </c>
      <c r="F94" s="82">
        <v>0</v>
      </c>
      <c r="G94" s="94"/>
      <c r="H94" s="94"/>
      <c r="I94" s="95"/>
      <c r="J94" s="117"/>
      <c r="K94" s="82">
        <v>0</v>
      </c>
      <c r="L94" s="117"/>
      <c r="M94" s="117"/>
      <c r="N94" s="118"/>
      <c r="O94" s="82">
        <v>0</v>
      </c>
      <c r="P94" s="82">
        <v>0</v>
      </c>
      <c r="Q94" s="94"/>
      <c r="R94" s="94"/>
      <c r="S94" s="83">
        <v>0</v>
      </c>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19"/>
      <c r="EG94" s="119"/>
      <c r="EH94" s="119"/>
      <c r="EI94" s="119"/>
      <c r="EJ94" s="119"/>
      <c r="EK94" s="119"/>
      <c r="EL94" s="119"/>
      <c r="EM94" s="119"/>
      <c r="EN94" s="119"/>
      <c r="EO94" s="119"/>
      <c r="EP94" s="119"/>
      <c r="EQ94" s="119"/>
      <c r="ER94" s="119"/>
      <c r="ES94" s="119"/>
      <c r="ET94" s="119"/>
      <c r="EU94" s="119"/>
      <c r="EV94" s="119"/>
      <c r="EW94" s="119"/>
      <c r="EX94" s="119"/>
      <c r="EY94" s="119"/>
      <c r="EZ94" s="119"/>
      <c r="FA94" s="119"/>
      <c r="FB94" s="119"/>
      <c r="FC94" s="119"/>
      <c r="FD94" s="119"/>
      <c r="FE94" s="119"/>
      <c r="FF94" s="119"/>
      <c r="FG94" s="119"/>
      <c r="FH94" s="119"/>
      <c r="FI94" s="119"/>
      <c r="FJ94" s="119"/>
      <c r="FK94" s="119"/>
      <c r="FL94" s="119"/>
      <c r="FM94" s="119"/>
      <c r="FN94" s="119"/>
      <c r="FO94" s="119"/>
      <c r="FP94" s="119"/>
      <c r="FQ94" s="119"/>
      <c r="FR94" s="119"/>
      <c r="FS94" s="119"/>
      <c r="FT94" s="119"/>
      <c r="FU94" s="119"/>
      <c r="FV94" s="119"/>
      <c r="FW94" s="119"/>
      <c r="FX94" s="119"/>
      <c r="FY94" s="119"/>
      <c r="FZ94" s="119"/>
      <c r="GA94" s="119"/>
      <c r="GB94" s="119"/>
      <c r="GC94" s="119"/>
      <c r="GD94" s="119"/>
      <c r="GE94" s="119"/>
      <c r="GF94" s="119"/>
      <c r="GG94" s="119"/>
      <c r="GH94" s="119"/>
      <c r="GI94" s="119"/>
      <c r="GJ94" s="119"/>
      <c r="GK94" s="119"/>
      <c r="GL94" s="119"/>
      <c r="GM94" s="119"/>
      <c r="GN94" s="119"/>
      <c r="GO94" s="119"/>
      <c r="GP94" s="119"/>
      <c r="GQ94" s="119"/>
      <c r="GR94" s="119"/>
      <c r="GS94" s="119"/>
      <c r="GT94" s="119"/>
      <c r="GU94" s="119"/>
      <c r="GV94" s="119"/>
      <c r="GW94" s="119"/>
      <c r="GX94" s="119"/>
      <c r="GY94" s="119"/>
      <c r="GZ94" s="119"/>
      <c r="HA94" s="119"/>
      <c r="HB94" s="119"/>
      <c r="HC94" s="119"/>
      <c r="HD94" s="119"/>
      <c r="HE94" s="119"/>
      <c r="HF94" s="119"/>
      <c r="HG94" s="119"/>
      <c r="HH94" s="119"/>
      <c r="HI94" s="119"/>
      <c r="HJ94" s="119"/>
      <c r="HK94" s="119"/>
      <c r="HL94" s="119"/>
      <c r="HM94" s="119"/>
      <c r="HN94" s="119"/>
      <c r="HO94" s="119"/>
      <c r="HP94" s="119"/>
      <c r="HQ94" s="119"/>
      <c r="HR94" s="119"/>
      <c r="HS94" s="119"/>
      <c r="HT94" s="119"/>
      <c r="HU94" s="119"/>
      <c r="HV94" s="119"/>
      <c r="HW94" s="119"/>
      <c r="HX94" s="119"/>
      <c r="HY94" s="119"/>
    </row>
    <row r="95" spans="1:233" x14ac:dyDescent="0.25">
      <c r="A95" s="67">
        <v>7</v>
      </c>
      <c r="B95" s="114">
        <v>88</v>
      </c>
      <c r="C95" s="115" t="s">
        <v>114</v>
      </c>
      <c r="D95" s="116"/>
      <c r="E95" s="117">
        <v>0</v>
      </c>
      <c r="F95" s="82">
        <v>0</v>
      </c>
      <c r="G95" s="117"/>
      <c r="H95" s="117"/>
      <c r="I95" s="118"/>
      <c r="J95" s="117"/>
      <c r="K95" s="82">
        <v>0</v>
      </c>
      <c r="L95" s="117"/>
      <c r="M95" s="117"/>
      <c r="N95" s="118"/>
      <c r="O95" s="82">
        <v>0</v>
      </c>
      <c r="P95" s="82">
        <v>0</v>
      </c>
      <c r="Q95" s="94"/>
      <c r="R95" s="94"/>
      <c r="S95" s="83">
        <v>0</v>
      </c>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c r="FC95" s="119"/>
      <c r="FD95" s="119"/>
      <c r="FE95" s="119"/>
      <c r="FF95" s="119"/>
      <c r="FG95" s="119"/>
      <c r="FH95" s="119"/>
      <c r="FI95" s="119"/>
      <c r="FJ95" s="119"/>
      <c r="FK95" s="119"/>
      <c r="FL95" s="119"/>
      <c r="FM95" s="119"/>
      <c r="FN95" s="119"/>
      <c r="FO95" s="119"/>
      <c r="FP95" s="119"/>
      <c r="FQ95" s="119"/>
      <c r="FR95" s="119"/>
      <c r="FS95" s="119"/>
      <c r="FT95" s="119"/>
      <c r="FU95" s="119"/>
      <c r="FV95" s="119"/>
      <c r="FW95" s="119"/>
      <c r="FX95" s="119"/>
      <c r="FY95" s="119"/>
      <c r="FZ95" s="119"/>
      <c r="GA95" s="119"/>
      <c r="GB95" s="119"/>
      <c r="GC95" s="119"/>
      <c r="GD95" s="119"/>
      <c r="GE95" s="119"/>
      <c r="GF95" s="119"/>
      <c r="GG95" s="119"/>
      <c r="GH95" s="119"/>
      <c r="GI95" s="119"/>
      <c r="GJ95" s="119"/>
      <c r="GK95" s="119"/>
      <c r="GL95" s="119"/>
      <c r="GM95" s="119"/>
      <c r="GN95" s="119"/>
      <c r="GO95" s="119"/>
      <c r="GP95" s="119"/>
      <c r="GQ95" s="119"/>
      <c r="GR95" s="119"/>
      <c r="GS95" s="119"/>
      <c r="GT95" s="119"/>
      <c r="GU95" s="119"/>
      <c r="GV95" s="119"/>
      <c r="GW95" s="119"/>
      <c r="GX95" s="119"/>
      <c r="GY95" s="119"/>
      <c r="GZ95" s="119"/>
      <c r="HA95" s="119"/>
      <c r="HB95" s="119"/>
      <c r="HC95" s="119"/>
      <c r="HD95" s="119"/>
      <c r="HE95" s="119"/>
      <c r="HF95" s="119"/>
      <c r="HG95" s="119"/>
      <c r="HH95" s="119"/>
      <c r="HI95" s="119"/>
      <c r="HJ95" s="119"/>
      <c r="HK95" s="119"/>
      <c r="HL95" s="119"/>
      <c r="HM95" s="119"/>
      <c r="HN95" s="119"/>
      <c r="HO95" s="119"/>
      <c r="HP95" s="119"/>
      <c r="HQ95" s="119"/>
      <c r="HR95" s="119"/>
      <c r="HS95" s="119"/>
      <c r="HT95" s="119"/>
      <c r="HU95" s="119"/>
      <c r="HV95" s="119"/>
      <c r="HW95" s="119"/>
      <c r="HX95" s="119"/>
      <c r="HY95" s="119"/>
    </row>
    <row r="96" spans="1:233" x14ac:dyDescent="0.25">
      <c r="A96" s="64">
        <v>11</v>
      </c>
      <c r="B96" s="114">
        <v>89</v>
      </c>
      <c r="C96" s="115" t="s">
        <v>115</v>
      </c>
      <c r="D96" s="116"/>
      <c r="E96" s="117">
        <v>0</v>
      </c>
      <c r="F96" s="82">
        <v>0</v>
      </c>
      <c r="G96" s="117"/>
      <c r="H96" s="117"/>
      <c r="I96" s="118"/>
      <c r="J96" s="117"/>
      <c r="K96" s="82">
        <v>0</v>
      </c>
      <c r="L96" s="117"/>
      <c r="M96" s="117"/>
      <c r="N96" s="118"/>
      <c r="O96" s="82">
        <v>0</v>
      </c>
      <c r="P96" s="82">
        <v>0</v>
      </c>
      <c r="Q96" s="94"/>
      <c r="R96" s="94"/>
      <c r="S96" s="83">
        <v>0</v>
      </c>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c r="HK96" s="119"/>
      <c r="HL96" s="119"/>
      <c r="HM96" s="119"/>
      <c r="HN96" s="119"/>
      <c r="HO96" s="119"/>
      <c r="HP96" s="119"/>
      <c r="HQ96" s="119"/>
      <c r="HR96" s="119"/>
      <c r="HS96" s="119"/>
      <c r="HT96" s="119"/>
      <c r="HU96" s="119"/>
      <c r="HV96" s="119"/>
      <c r="HW96" s="119"/>
      <c r="HX96" s="119"/>
      <c r="HY96" s="119"/>
    </row>
    <row r="97" spans="1:233" x14ac:dyDescent="0.25">
      <c r="A97" s="67">
        <v>7</v>
      </c>
      <c r="B97" s="114">
        <v>90</v>
      </c>
      <c r="C97" s="115" t="s">
        <v>116</v>
      </c>
      <c r="D97" s="116"/>
      <c r="E97" s="117">
        <v>0</v>
      </c>
      <c r="F97" s="82">
        <v>0</v>
      </c>
      <c r="G97" s="117"/>
      <c r="H97" s="117"/>
      <c r="I97" s="118"/>
      <c r="J97" s="117"/>
      <c r="K97" s="82">
        <v>0</v>
      </c>
      <c r="L97" s="117"/>
      <c r="M97" s="117"/>
      <c r="N97" s="118"/>
      <c r="O97" s="82">
        <v>0</v>
      </c>
      <c r="P97" s="82">
        <v>0</v>
      </c>
      <c r="Q97" s="94"/>
      <c r="R97" s="94"/>
      <c r="S97" s="83">
        <v>0</v>
      </c>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c r="GG97" s="119"/>
      <c r="GH97" s="119"/>
      <c r="GI97" s="119"/>
      <c r="GJ97" s="119"/>
      <c r="GK97" s="119"/>
      <c r="GL97" s="119"/>
      <c r="GM97" s="119"/>
      <c r="GN97" s="119"/>
      <c r="GO97" s="119"/>
      <c r="GP97" s="119"/>
      <c r="GQ97" s="119"/>
      <c r="GR97" s="119"/>
      <c r="GS97" s="119"/>
      <c r="GT97" s="119"/>
      <c r="GU97" s="119"/>
      <c r="GV97" s="119"/>
      <c r="GW97" s="119"/>
      <c r="GX97" s="119"/>
      <c r="GY97" s="119"/>
      <c r="GZ97" s="119"/>
      <c r="HA97" s="119"/>
      <c r="HB97" s="119"/>
      <c r="HC97" s="119"/>
      <c r="HD97" s="119"/>
      <c r="HE97" s="119"/>
      <c r="HF97" s="119"/>
      <c r="HG97" s="119"/>
      <c r="HH97" s="119"/>
      <c r="HI97" s="119"/>
      <c r="HJ97" s="119"/>
      <c r="HK97" s="119"/>
      <c r="HL97" s="119"/>
      <c r="HM97" s="119"/>
      <c r="HN97" s="119"/>
      <c r="HO97" s="119"/>
      <c r="HP97" s="119"/>
      <c r="HQ97" s="119"/>
      <c r="HR97" s="119"/>
      <c r="HS97" s="119"/>
      <c r="HT97" s="119"/>
      <c r="HU97" s="119"/>
      <c r="HV97" s="119"/>
      <c r="HW97" s="119"/>
      <c r="HX97" s="119"/>
      <c r="HY97" s="119"/>
    </row>
    <row r="98" spans="1:233" x14ac:dyDescent="0.25">
      <c r="A98" s="75">
        <v>2</v>
      </c>
      <c r="B98" s="114">
        <v>91</v>
      </c>
      <c r="C98" s="115" t="s">
        <v>117</v>
      </c>
      <c r="D98" s="116"/>
      <c r="E98" s="117">
        <v>0</v>
      </c>
      <c r="F98" s="82">
        <v>0</v>
      </c>
      <c r="G98" s="117"/>
      <c r="H98" s="117"/>
      <c r="I98" s="118"/>
      <c r="J98" s="117"/>
      <c r="K98" s="82">
        <v>0</v>
      </c>
      <c r="L98" s="117"/>
      <c r="M98" s="117"/>
      <c r="N98" s="118"/>
      <c r="O98" s="82">
        <v>0</v>
      </c>
      <c r="P98" s="82">
        <v>0</v>
      </c>
      <c r="Q98" s="94"/>
      <c r="R98" s="94"/>
      <c r="S98" s="83">
        <v>0</v>
      </c>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c r="HQ98" s="119"/>
      <c r="HR98" s="119"/>
      <c r="HS98" s="119"/>
      <c r="HT98" s="119"/>
      <c r="HU98" s="119"/>
      <c r="HV98" s="119"/>
      <c r="HW98" s="119"/>
      <c r="HX98" s="119"/>
      <c r="HY98" s="119"/>
    </row>
    <row r="99" spans="1:233" ht="15.75" x14ac:dyDescent="0.25">
      <c r="A99" s="64">
        <v>11</v>
      </c>
      <c r="B99" s="114">
        <v>92</v>
      </c>
      <c r="C99" s="115" t="s">
        <v>118</v>
      </c>
      <c r="D99" s="116"/>
      <c r="E99" s="117">
        <v>0</v>
      </c>
      <c r="F99" s="82">
        <v>0</v>
      </c>
      <c r="G99" s="117"/>
      <c r="H99" s="117"/>
      <c r="I99" s="118"/>
      <c r="J99" s="117"/>
      <c r="K99" s="82">
        <v>0</v>
      </c>
      <c r="L99" s="117"/>
      <c r="M99" s="117"/>
      <c r="N99" s="118"/>
      <c r="O99" s="82">
        <v>0</v>
      </c>
      <c r="P99" s="82">
        <v>0</v>
      </c>
      <c r="Q99" s="94"/>
      <c r="R99" s="94"/>
      <c r="S99" s="83">
        <v>0</v>
      </c>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20"/>
      <c r="DT99" s="120"/>
      <c r="DU99" s="120"/>
      <c r="DV99" s="120"/>
      <c r="DW99" s="120"/>
      <c r="DX99" s="120"/>
      <c r="DY99" s="120"/>
      <c r="DZ99" s="120"/>
      <c r="EA99" s="120"/>
      <c r="EB99" s="120"/>
      <c r="EC99" s="120"/>
      <c r="ED99" s="120"/>
      <c r="EE99" s="120"/>
      <c r="EF99" s="120"/>
      <c r="EG99" s="120"/>
      <c r="EH99" s="120"/>
      <c r="EI99" s="120"/>
      <c r="EJ99" s="120"/>
      <c r="EK99" s="120"/>
      <c r="EL99" s="120"/>
      <c r="EM99" s="120"/>
      <c r="EN99" s="120"/>
      <c r="EO99" s="120"/>
      <c r="EP99" s="120"/>
      <c r="EQ99" s="120"/>
      <c r="ER99" s="120"/>
      <c r="ES99" s="120"/>
      <c r="ET99" s="120"/>
      <c r="EU99" s="120"/>
      <c r="EV99" s="120"/>
      <c r="EW99" s="120"/>
      <c r="EX99" s="120"/>
      <c r="EY99" s="120"/>
      <c r="EZ99" s="120"/>
      <c r="FA99" s="120"/>
      <c r="FB99" s="120"/>
      <c r="FC99" s="120"/>
      <c r="FD99" s="120"/>
      <c r="FE99" s="120"/>
      <c r="FF99" s="120"/>
      <c r="FG99" s="120"/>
      <c r="FH99" s="120"/>
      <c r="FI99" s="120"/>
      <c r="FJ99" s="120"/>
      <c r="FK99" s="120"/>
      <c r="FL99" s="120"/>
      <c r="FM99" s="120"/>
      <c r="FN99" s="120"/>
      <c r="FO99" s="120"/>
      <c r="FP99" s="120"/>
      <c r="FQ99" s="120"/>
      <c r="FR99" s="120"/>
      <c r="FS99" s="120"/>
      <c r="FT99" s="120"/>
      <c r="FU99" s="120"/>
      <c r="FV99" s="120"/>
      <c r="FW99" s="120"/>
      <c r="FX99" s="120"/>
      <c r="FY99" s="120"/>
      <c r="FZ99" s="120"/>
      <c r="GA99" s="120"/>
      <c r="GB99" s="120"/>
      <c r="GC99" s="120"/>
      <c r="GD99" s="120"/>
      <c r="GE99" s="120"/>
      <c r="GF99" s="120"/>
      <c r="GG99" s="120"/>
      <c r="GH99" s="120"/>
      <c r="GI99" s="120"/>
      <c r="GJ99" s="120"/>
      <c r="GK99" s="120"/>
      <c r="GL99" s="120"/>
      <c r="GM99" s="120"/>
      <c r="GN99" s="120"/>
      <c r="GO99" s="120"/>
      <c r="GP99" s="120"/>
      <c r="GQ99" s="120"/>
      <c r="GR99" s="120"/>
      <c r="GS99" s="120"/>
      <c r="GT99" s="120"/>
      <c r="GU99" s="120"/>
      <c r="GV99" s="120"/>
      <c r="GW99" s="120"/>
      <c r="GX99" s="120"/>
      <c r="GY99" s="120"/>
      <c r="GZ99" s="120"/>
      <c r="HA99" s="120"/>
      <c r="HB99" s="120"/>
      <c r="HC99" s="120"/>
      <c r="HD99" s="120"/>
      <c r="HE99" s="120"/>
      <c r="HF99" s="120"/>
      <c r="HG99" s="120"/>
      <c r="HH99" s="120"/>
      <c r="HI99" s="120"/>
      <c r="HJ99" s="120"/>
      <c r="HK99" s="120"/>
      <c r="HL99" s="120"/>
      <c r="HM99" s="120"/>
      <c r="HN99" s="120"/>
      <c r="HO99" s="120"/>
      <c r="HP99" s="120"/>
      <c r="HQ99" s="120"/>
      <c r="HR99" s="120"/>
      <c r="HS99" s="120"/>
      <c r="HT99" s="120"/>
      <c r="HU99" s="120"/>
      <c r="HV99" s="120"/>
      <c r="HW99" s="120"/>
      <c r="HX99" s="120"/>
      <c r="HY99" s="120"/>
    </row>
    <row r="100" spans="1:233" x14ac:dyDescent="0.25">
      <c r="A100" s="66">
        <v>3</v>
      </c>
      <c r="B100" s="114">
        <v>93</v>
      </c>
      <c r="C100" s="115" t="s">
        <v>119</v>
      </c>
      <c r="D100" s="116">
        <v>1</v>
      </c>
      <c r="E100" s="117">
        <v>0</v>
      </c>
      <c r="F100" s="82">
        <v>0</v>
      </c>
      <c r="G100" s="117"/>
      <c r="H100" s="117"/>
      <c r="I100" s="118"/>
      <c r="J100" s="117">
        <v>5</v>
      </c>
      <c r="K100" s="82">
        <v>2</v>
      </c>
      <c r="L100" s="117"/>
      <c r="M100" s="117">
        <v>2</v>
      </c>
      <c r="N100" s="118">
        <v>1277.9000000000001</v>
      </c>
      <c r="O100" s="82">
        <v>5</v>
      </c>
      <c r="P100" s="82">
        <v>2</v>
      </c>
      <c r="Q100" s="94"/>
      <c r="R100" s="94">
        <v>2</v>
      </c>
      <c r="S100" s="83">
        <v>1277.9000000000001</v>
      </c>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c r="HQ100" s="119"/>
      <c r="HR100" s="119"/>
      <c r="HS100" s="119"/>
      <c r="HT100" s="119"/>
      <c r="HU100" s="119"/>
      <c r="HV100" s="119"/>
      <c r="HW100" s="119"/>
      <c r="HX100" s="119"/>
      <c r="HY100" s="119"/>
    </row>
    <row r="101" spans="1:233" x14ac:dyDescent="0.25">
      <c r="A101" s="65">
        <v>10</v>
      </c>
      <c r="B101" s="114">
        <v>94</v>
      </c>
      <c r="C101" s="115" t="s">
        <v>120</v>
      </c>
      <c r="D101" s="116"/>
      <c r="E101" s="117">
        <v>0</v>
      </c>
      <c r="F101" s="82">
        <v>0</v>
      </c>
      <c r="G101" s="117"/>
      <c r="H101" s="117"/>
      <c r="I101" s="118"/>
      <c r="J101" s="117"/>
      <c r="K101" s="82">
        <v>0</v>
      </c>
      <c r="L101" s="117"/>
      <c r="M101" s="117"/>
      <c r="N101" s="118"/>
      <c r="O101" s="82">
        <v>0</v>
      </c>
      <c r="P101" s="82">
        <v>0</v>
      </c>
      <c r="Q101" s="94"/>
      <c r="R101" s="94"/>
      <c r="S101" s="83">
        <v>0</v>
      </c>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c r="HQ101" s="119"/>
      <c r="HR101" s="119"/>
      <c r="HS101" s="119"/>
      <c r="HT101" s="119"/>
      <c r="HU101" s="119"/>
      <c r="HV101" s="119"/>
      <c r="HW101" s="119"/>
      <c r="HX101" s="119"/>
      <c r="HY101" s="119"/>
    </row>
    <row r="102" spans="1:233" x14ac:dyDescent="0.25">
      <c r="A102" s="65">
        <v>10</v>
      </c>
      <c r="B102" s="114">
        <v>95</v>
      </c>
      <c r="C102" s="115" t="s">
        <v>121</v>
      </c>
      <c r="D102" s="96"/>
      <c r="E102" s="117">
        <v>0</v>
      </c>
      <c r="F102" s="82">
        <v>0</v>
      </c>
      <c r="G102" s="94"/>
      <c r="H102" s="94"/>
      <c r="I102" s="95"/>
      <c r="J102" s="117"/>
      <c r="K102" s="82">
        <v>0</v>
      </c>
      <c r="L102" s="117"/>
      <c r="M102" s="117"/>
      <c r="N102" s="118"/>
      <c r="O102" s="82">
        <v>0</v>
      </c>
      <c r="P102" s="82">
        <v>0</v>
      </c>
      <c r="Q102" s="94"/>
      <c r="R102" s="94"/>
      <c r="S102" s="83">
        <v>0</v>
      </c>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c r="HQ102" s="119"/>
      <c r="HR102" s="119"/>
      <c r="HS102" s="119"/>
      <c r="HT102" s="119"/>
      <c r="HU102" s="119"/>
      <c r="HV102" s="119"/>
      <c r="HW102" s="119"/>
      <c r="HX102" s="119"/>
      <c r="HY102" s="119"/>
    </row>
    <row r="103" spans="1:233" x14ac:dyDescent="0.25">
      <c r="A103" s="73">
        <v>5</v>
      </c>
      <c r="B103" s="114">
        <v>96</v>
      </c>
      <c r="C103" s="115" t="s">
        <v>122</v>
      </c>
      <c r="D103" s="116"/>
      <c r="E103" s="117">
        <v>0</v>
      </c>
      <c r="F103" s="82">
        <v>0</v>
      </c>
      <c r="G103" s="117"/>
      <c r="H103" s="117"/>
      <c r="I103" s="118"/>
      <c r="J103" s="117"/>
      <c r="K103" s="82">
        <v>0</v>
      </c>
      <c r="L103" s="117"/>
      <c r="M103" s="117"/>
      <c r="N103" s="118"/>
      <c r="O103" s="82">
        <v>0</v>
      </c>
      <c r="P103" s="82">
        <v>0</v>
      </c>
      <c r="Q103" s="94"/>
      <c r="R103" s="94"/>
      <c r="S103" s="83">
        <v>0</v>
      </c>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c r="HK103" s="119"/>
      <c r="HL103" s="119"/>
      <c r="HM103" s="119"/>
      <c r="HN103" s="119"/>
      <c r="HO103" s="119"/>
      <c r="HP103" s="119"/>
      <c r="HQ103" s="119"/>
      <c r="HR103" s="119"/>
      <c r="HS103" s="119"/>
      <c r="HT103" s="119"/>
      <c r="HU103" s="119"/>
      <c r="HV103" s="119"/>
      <c r="HW103" s="119"/>
      <c r="HX103" s="119"/>
      <c r="HY103" s="119"/>
    </row>
    <row r="104" spans="1:233" x14ac:dyDescent="0.25">
      <c r="A104" s="74">
        <v>12</v>
      </c>
      <c r="B104" s="114">
        <v>97</v>
      </c>
      <c r="C104" s="115" t="s">
        <v>123</v>
      </c>
      <c r="D104" s="116">
        <v>1</v>
      </c>
      <c r="E104" s="117">
        <v>0</v>
      </c>
      <c r="F104" s="82">
        <v>0</v>
      </c>
      <c r="G104" s="117"/>
      <c r="H104" s="117"/>
      <c r="I104" s="118"/>
      <c r="J104" s="117">
        <v>28</v>
      </c>
      <c r="K104" s="82">
        <v>10</v>
      </c>
      <c r="L104" s="117"/>
      <c r="M104" s="117">
        <v>10</v>
      </c>
      <c r="N104" s="118">
        <v>7156.24</v>
      </c>
      <c r="O104" s="82">
        <v>28</v>
      </c>
      <c r="P104" s="82">
        <v>10</v>
      </c>
      <c r="Q104" s="94"/>
      <c r="R104" s="94">
        <v>10</v>
      </c>
      <c r="S104" s="83">
        <v>7156.24</v>
      </c>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1"/>
      <c r="FL104" s="121"/>
      <c r="FM104" s="121"/>
      <c r="FN104" s="121"/>
      <c r="FO104" s="121"/>
      <c r="FP104" s="121"/>
      <c r="FQ104" s="121"/>
      <c r="FR104" s="121"/>
      <c r="FS104" s="121"/>
      <c r="FT104" s="121"/>
      <c r="FU104" s="121"/>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1"/>
      <c r="GQ104" s="121"/>
      <c r="GR104" s="121"/>
      <c r="GS104" s="121"/>
      <c r="GT104" s="121"/>
      <c r="GU104" s="121"/>
      <c r="GV104" s="121"/>
      <c r="GW104" s="121"/>
      <c r="GX104" s="121"/>
      <c r="GY104" s="121"/>
      <c r="GZ104" s="121"/>
      <c r="HA104" s="121"/>
      <c r="HB104" s="121"/>
      <c r="HC104" s="121"/>
      <c r="HD104" s="121"/>
      <c r="HE104" s="121"/>
      <c r="HF104" s="121"/>
      <c r="HG104" s="121"/>
      <c r="HH104" s="121"/>
      <c r="HI104" s="121"/>
      <c r="HJ104" s="121"/>
      <c r="HK104" s="121"/>
      <c r="HL104" s="121"/>
      <c r="HM104" s="121"/>
      <c r="HN104" s="121"/>
      <c r="HO104" s="121"/>
      <c r="HP104" s="121"/>
      <c r="HQ104" s="121"/>
      <c r="HR104" s="121"/>
      <c r="HS104" s="121"/>
      <c r="HT104" s="121"/>
      <c r="HU104" s="121"/>
      <c r="HV104" s="121"/>
      <c r="HW104" s="121"/>
      <c r="HX104" s="121"/>
      <c r="HY104" s="121"/>
    </row>
    <row r="105" spans="1:233" x14ac:dyDescent="0.25">
      <c r="A105" s="74">
        <v>12</v>
      </c>
      <c r="B105" s="114">
        <v>98</v>
      </c>
      <c r="C105" s="86" t="s">
        <v>124</v>
      </c>
      <c r="D105" s="96">
        <v>1</v>
      </c>
      <c r="E105" s="117">
        <v>0</v>
      </c>
      <c r="F105" s="82">
        <v>0</v>
      </c>
      <c r="G105" s="94"/>
      <c r="H105" s="94"/>
      <c r="I105" s="95"/>
      <c r="J105" s="117">
        <v>17</v>
      </c>
      <c r="K105" s="82">
        <v>8</v>
      </c>
      <c r="L105" s="117"/>
      <c r="M105" s="117">
        <v>8</v>
      </c>
      <c r="N105" s="118">
        <v>4344.8599999999997</v>
      </c>
      <c r="O105" s="82">
        <v>17</v>
      </c>
      <c r="P105" s="82">
        <v>8</v>
      </c>
      <c r="Q105" s="94"/>
      <c r="R105" s="94">
        <v>8</v>
      </c>
      <c r="S105" s="83">
        <v>4344.8599999999997</v>
      </c>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c r="HQ105" s="119"/>
      <c r="HR105" s="119"/>
      <c r="HS105" s="119"/>
      <c r="HT105" s="119"/>
      <c r="HU105" s="119"/>
      <c r="HV105" s="119"/>
      <c r="HW105" s="119"/>
      <c r="HX105" s="119"/>
      <c r="HY105" s="119"/>
    </row>
    <row r="106" spans="1:233" x14ac:dyDescent="0.25">
      <c r="A106" s="72">
        <v>6</v>
      </c>
      <c r="B106" s="114">
        <v>99</v>
      </c>
      <c r="C106" s="115" t="s">
        <v>125</v>
      </c>
      <c r="D106" s="116"/>
      <c r="E106" s="117">
        <v>0</v>
      </c>
      <c r="F106" s="82">
        <v>0</v>
      </c>
      <c r="G106" s="117"/>
      <c r="H106" s="117"/>
      <c r="I106" s="118"/>
      <c r="J106" s="117"/>
      <c r="K106" s="82">
        <v>0</v>
      </c>
      <c r="L106" s="117"/>
      <c r="M106" s="117"/>
      <c r="N106" s="118"/>
      <c r="O106" s="82">
        <v>0</v>
      </c>
      <c r="P106" s="82">
        <v>0</v>
      </c>
      <c r="Q106" s="94"/>
      <c r="R106" s="94"/>
      <c r="S106" s="83">
        <v>0</v>
      </c>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19"/>
      <c r="EG106" s="119"/>
      <c r="EH106" s="119"/>
      <c r="EI106" s="119"/>
      <c r="EJ106" s="119"/>
      <c r="EK106" s="119"/>
      <c r="EL106" s="119"/>
      <c r="EM106" s="119"/>
      <c r="EN106" s="119"/>
      <c r="EO106" s="119"/>
      <c r="EP106" s="119"/>
      <c r="EQ106" s="119"/>
      <c r="ER106" s="119"/>
      <c r="ES106" s="119"/>
      <c r="ET106" s="119"/>
      <c r="EU106" s="119"/>
      <c r="EV106" s="119"/>
      <c r="EW106" s="119"/>
      <c r="EX106" s="119"/>
      <c r="EY106" s="119"/>
      <c r="EZ106" s="119"/>
      <c r="FA106" s="119"/>
      <c r="FB106" s="119"/>
      <c r="FC106" s="119"/>
      <c r="FD106" s="119"/>
      <c r="FE106" s="119"/>
      <c r="FF106" s="119"/>
      <c r="FG106" s="119"/>
      <c r="FH106" s="119"/>
      <c r="FI106" s="119"/>
      <c r="FJ106" s="119"/>
      <c r="FK106" s="119"/>
      <c r="FL106" s="119"/>
      <c r="FM106" s="119"/>
      <c r="FN106" s="119"/>
      <c r="FO106" s="119"/>
      <c r="FP106" s="119"/>
      <c r="FQ106" s="119"/>
      <c r="FR106" s="119"/>
      <c r="FS106" s="119"/>
      <c r="FT106" s="119"/>
      <c r="FU106" s="119"/>
      <c r="FV106" s="119"/>
      <c r="FW106" s="119"/>
      <c r="FX106" s="119"/>
      <c r="FY106" s="119"/>
      <c r="FZ106" s="119"/>
      <c r="GA106" s="119"/>
      <c r="GB106" s="119"/>
      <c r="GC106" s="119"/>
      <c r="GD106" s="119"/>
      <c r="GE106" s="119"/>
      <c r="GF106" s="119"/>
      <c r="GG106" s="119"/>
      <c r="GH106" s="119"/>
      <c r="GI106" s="119"/>
      <c r="GJ106" s="119"/>
      <c r="GK106" s="119"/>
      <c r="GL106" s="119"/>
      <c r="GM106" s="119"/>
      <c r="GN106" s="119"/>
      <c r="GO106" s="119"/>
      <c r="GP106" s="119"/>
      <c r="GQ106" s="119"/>
      <c r="GR106" s="119"/>
      <c r="GS106" s="119"/>
      <c r="GT106" s="119"/>
      <c r="GU106" s="119"/>
      <c r="GV106" s="119"/>
      <c r="GW106" s="119"/>
      <c r="GX106" s="119"/>
      <c r="GY106" s="119"/>
      <c r="GZ106" s="119"/>
      <c r="HA106" s="119"/>
      <c r="HB106" s="119"/>
      <c r="HC106" s="119"/>
      <c r="HD106" s="119"/>
      <c r="HE106" s="119"/>
      <c r="HF106" s="119"/>
      <c r="HG106" s="119"/>
      <c r="HH106" s="119"/>
      <c r="HI106" s="119"/>
      <c r="HJ106" s="119"/>
      <c r="HK106" s="119"/>
      <c r="HL106" s="119"/>
      <c r="HM106" s="119"/>
      <c r="HN106" s="119"/>
      <c r="HO106" s="119"/>
      <c r="HP106" s="119"/>
      <c r="HQ106" s="119"/>
      <c r="HR106" s="119"/>
      <c r="HS106" s="119"/>
      <c r="HT106" s="119"/>
      <c r="HU106" s="119"/>
      <c r="HV106" s="119"/>
      <c r="HW106" s="119"/>
      <c r="HX106" s="119"/>
      <c r="HY106" s="119"/>
    </row>
    <row r="107" spans="1:233" x14ac:dyDescent="0.25">
      <c r="A107" s="71">
        <v>8</v>
      </c>
      <c r="B107" s="114">
        <v>100</v>
      </c>
      <c r="C107" s="115" t="s">
        <v>126</v>
      </c>
      <c r="D107" s="116"/>
      <c r="E107" s="117">
        <v>0</v>
      </c>
      <c r="F107" s="82">
        <v>0</v>
      </c>
      <c r="G107" s="117"/>
      <c r="H107" s="117"/>
      <c r="I107" s="118"/>
      <c r="J107" s="117"/>
      <c r="K107" s="82">
        <v>0</v>
      </c>
      <c r="L107" s="117"/>
      <c r="M107" s="117"/>
      <c r="N107" s="118"/>
      <c r="O107" s="82">
        <v>0</v>
      </c>
      <c r="P107" s="82">
        <v>0</v>
      </c>
      <c r="Q107" s="94"/>
      <c r="R107" s="94"/>
      <c r="S107" s="83">
        <v>0</v>
      </c>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c r="HQ107" s="119"/>
      <c r="HR107" s="119"/>
      <c r="HS107" s="119"/>
      <c r="HT107" s="119"/>
      <c r="HU107" s="119"/>
      <c r="HV107" s="119"/>
      <c r="HW107" s="119"/>
      <c r="HX107" s="119"/>
      <c r="HY107" s="119"/>
    </row>
    <row r="108" spans="1:233" x14ac:dyDescent="0.25">
      <c r="A108" s="74">
        <v>12</v>
      </c>
      <c r="B108" s="114">
        <v>101</v>
      </c>
      <c r="C108" s="115" t="s">
        <v>127</v>
      </c>
      <c r="D108" s="96">
        <v>1</v>
      </c>
      <c r="E108" s="117">
        <v>0</v>
      </c>
      <c r="F108" s="82">
        <v>0</v>
      </c>
      <c r="G108" s="94"/>
      <c r="H108" s="94"/>
      <c r="I108" s="95"/>
      <c r="J108" s="117">
        <v>22</v>
      </c>
      <c r="K108" s="82">
        <v>12</v>
      </c>
      <c r="L108" s="117">
        <v>4</v>
      </c>
      <c r="M108" s="117">
        <v>8</v>
      </c>
      <c r="N108" s="118">
        <v>5622.76</v>
      </c>
      <c r="O108" s="82">
        <v>22</v>
      </c>
      <c r="P108" s="82">
        <v>12</v>
      </c>
      <c r="Q108" s="94">
        <v>4</v>
      </c>
      <c r="R108" s="94">
        <v>8</v>
      </c>
      <c r="S108" s="83">
        <v>5622.76</v>
      </c>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c r="FC108" s="119"/>
      <c r="FD108" s="119"/>
      <c r="FE108" s="119"/>
      <c r="FF108" s="119"/>
      <c r="FG108" s="119"/>
      <c r="FH108" s="119"/>
      <c r="FI108" s="119"/>
      <c r="FJ108" s="119"/>
      <c r="FK108" s="119"/>
      <c r="FL108" s="119"/>
      <c r="FM108" s="119"/>
      <c r="FN108" s="119"/>
      <c r="FO108" s="119"/>
      <c r="FP108" s="119"/>
      <c r="FQ108" s="119"/>
      <c r="FR108" s="119"/>
      <c r="FS108" s="119"/>
      <c r="FT108" s="119"/>
      <c r="FU108" s="119"/>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19"/>
      <c r="GQ108" s="119"/>
      <c r="GR108" s="119"/>
      <c r="GS108" s="119"/>
      <c r="GT108" s="119"/>
      <c r="GU108" s="119"/>
      <c r="GV108" s="119"/>
      <c r="GW108" s="119"/>
      <c r="GX108" s="119"/>
      <c r="GY108" s="119"/>
      <c r="GZ108" s="119"/>
      <c r="HA108" s="119"/>
      <c r="HB108" s="119"/>
      <c r="HC108" s="119"/>
      <c r="HD108" s="119"/>
      <c r="HE108" s="119"/>
      <c r="HF108" s="119"/>
      <c r="HG108" s="119"/>
      <c r="HH108" s="119"/>
      <c r="HI108" s="119"/>
      <c r="HJ108" s="119"/>
      <c r="HK108" s="119"/>
      <c r="HL108" s="119"/>
      <c r="HM108" s="119"/>
      <c r="HN108" s="119"/>
      <c r="HO108" s="119"/>
      <c r="HP108" s="119"/>
      <c r="HQ108" s="119"/>
      <c r="HR108" s="119"/>
      <c r="HS108" s="119"/>
      <c r="HT108" s="119"/>
      <c r="HU108" s="119"/>
      <c r="HV108" s="119"/>
      <c r="HW108" s="119"/>
      <c r="HX108" s="119"/>
      <c r="HY108" s="119"/>
    </row>
    <row r="109" spans="1:233" x14ac:dyDescent="0.25">
      <c r="A109" s="67">
        <v>7</v>
      </c>
      <c r="B109" s="114">
        <v>102</v>
      </c>
      <c r="C109" s="115" t="s">
        <v>128</v>
      </c>
      <c r="D109" s="96"/>
      <c r="E109" s="117">
        <v>0</v>
      </c>
      <c r="F109" s="82">
        <v>0</v>
      </c>
      <c r="G109" s="94"/>
      <c r="H109" s="94"/>
      <c r="I109" s="95"/>
      <c r="J109" s="117"/>
      <c r="K109" s="82">
        <v>0</v>
      </c>
      <c r="L109" s="117"/>
      <c r="M109" s="117"/>
      <c r="N109" s="118"/>
      <c r="O109" s="82">
        <v>0</v>
      </c>
      <c r="P109" s="82">
        <v>0</v>
      </c>
      <c r="Q109" s="94"/>
      <c r="R109" s="94"/>
      <c r="S109" s="83">
        <v>0</v>
      </c>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c r="HQ109" s="119"/>
      <c r="HR109" s="119"/>
      <c r="HS109" s="119"/>
      <c r="HT109" s="119"/>
      <c r="HU109" s="119"/>
      <c r="HV109" s="119"/>
      <c r="HW109" s="119"/>
      <c r="HX109" s="119"/>
      <c r="HY109" s="119"/>
    </row>
    <row r="110" spans="1:233" x14ac:dyDescent="0.25">
      <c r="A110" s="72">
        <v>6</v>
      </c>
      <c r="B110" s="114">
        <v>103</v>
      </c>
      <c r="C110" s="115" t="s">
        <v>129</v>
      </c>
      <c r="D110" s="116"/>
      <c r="E110" s="117">
        <v>0</v>
      </c>
      <c r="F110" s="82">
        <v>0</v>
      </c>
      <c r="G110" s="117"/>
      <c r="H110" s="117"/>
      <c r="I110" s="118"/>
      <c r="J110" s="117"/>
      <c r="K110" s="82">
        <v>0</v>
      </c>
      <c r="L110" s="117"/>
      <c r="M110" s="117"/>
      <c r="N110" s="118"/>
      <c r="O110" s="82">
        <v>0</v>
      </c>
      <c r="P110" s="82">
        <v>0</v>
      </c>
      <c r="Q110" s="94"/>
      <c r="R110" s="94"/>
      <c r="S110" s="83">
        <v>0</v>
      </c>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19"/>
      <c r="EG110" s="119"/>
      <c r="EH110" s="119"/>
      <c r="EI110" s="119"/>
      <c r="EJ110" s="119"/>
      <c r="EK110" s="119"/>
      <c r="EL110" s="119"/>
      <c r="EM110" s="119"/>
      <c r="EN110" s="119"/>
      <c r="EO110" s="119"/>
      <c r="EP110" s="119"/>
      <c r="EQ110" s="119"/>
      <c r="ER110" s="119"/>
      <c r="ES110" s="119"/>
      <c r="ET110" s="119"/>
      <c r="EU110" s="119"/>
      <c r="EV110" s="119"/>
      <c r="EW110" s="119"/>
      <c r="EX110" s="119"/>
      <c r="EY110" s="119"/>
      <c r="EZ110" s="119"/>
      <c r="FA110" s="119"/>
      <c r="FB110" s="119"/>
      <c r="FC110" s="119"/>
      <c r="FD110" s="119"/>
      <c r="FE110" s="119"/>
      <c r="FF110" s="119"/>
      <c r="FG110" s="119"/>
      <c r="FH110" s="119"/>
      <c r="FI110" s="119"/>
      <c r="FJ110" s="119"/>
      <c r="FK110" s="119"/>
      <c r="FL110" s="119"/>
      <c r="FM110" s="119"/>
      <c r="FN110" s="119"/>
      <c r="FO110" s="119"/>
      <c r="FP110" s="119"/>
      <c r="FQ110" s="119"/>
      <c r="FR110" s="119"/>
      <c r="FS110" s="119"/>
      <c r="FT110" s="119"/>
      <c r="FU110" s="119"/>
      <c r="FV110" s="119"/>
      <c r="FW110" s="119"/>
      <c r="FX110" s="119"/>
      <c r="FY110" s="119"/>
      <c r="FZ110" s="119"/>
      <c r="GA110" s="119"/>
      <c r="GB110" s="119"/>
      <c r="GC110" s="119"/>
      <c r="GD110" s="119"/>
      <c r="GE110" s="119"/>
      <c r="GF110" s="119"/>
      <c r="GG110" s="119"/>
      <c r="GH110" s="119"/>
      <c r="GI110" s="119"/>
      <c r="GJ110" s="119"/>
      <c r="GK110" s="119"/>
      <c r="GL110" s="119"/>
      <c r="GM110" s="119"/>
      <c r="GN110" s="119"/>
      <c r="GO110" s="119"/>
      <c r="GP110" s="119"/>
      <c r="GQ110" s="119"/>
      <c r="GR110" s="119"/>
      <c r="GS110" s="119"/>
      <c r="GT110" s="119"/>
      <c r="GU110" s="119"/>
      <c r="GV110" s="119"/>
      <c r="GW110" s="119"/>
      <c r="GX110" s="119"/>
      <c r="GY110" s="119"/>
      <c r="GZ110" s="119"/>
      <c r="HA110" s="119"/>
      <c r="HB110" s="119"/>
      <c r="HC110" s="119"/>
      <c r="HD110" s="119"/>
      <c r="HE110" s="119"/>
      <c r="HF110" s="119"/>
      <c r="HG110" s="119"/>
      <c r="HH110" s="119"/>
      <c r="HI110" s="119"/>
      <c r="HJ110" s="119"/>
      <c r="HK110" s="119"/>
      <c r="HL110" s="119"/>
      <c r="HM110" s="119"/>
      <c r="HN110" s="119"/>
      <c r="HO110" s="119"/>
      <c r="HP110" s="119"/>
      <c r="HQ110" s="119"/>
      <c r="HR110" s="119"/>
      <c r="HS110" s="119"/>
      <c r="HT110" s="119"/>
      <c r="HU110" s="119"/>
      <c r="HV110" s="119"/>
      <c r="HW110" s="119"/>
      <c r="HX110" s="119"/>
      <c r="HY110" s="119"/>
    </row>
    <row r="111" spans="1:233" x14ac:dyDescent="0.25">
      <c r="A111" s="70">
        <v>1</v>
      </c>
      <c r="B111" s="114">
        <v>104</v>
      </c>
      <c r="C111" s="115" t="s">
        <v>130</v>
      </c>
      <c r="D111" s="116"/>
      <c r="E111" s="117">
        <v>0</v>
      </c>
      <c r="F111" s="82">
        <v>0</v>
      </c>
      <c r="G111" s="117"/>
      <c r="H111" s="117"/>
      <c r="I111" s="118"/>
      <c r="J111" s="117"/>
      <c r="K111" s="82">
        <v>0</v>
      </c>
      <c r="L111" s="117"/>
      <c r="M111" s="117"/>
      <c r="N111" s="118"/>
      <c r="O111" s="82">
        <v>0</v>
      </c>
      <c r="P111" s="82">
        <v>0</v>
      </c>
      <c r="Q111" s="94"/>
      <c r="R111" s="94"/>
      <c r="S111" s="83">
        <v>0</v>
      </c>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19"/>
      <c r="EG111" s="119"/>
      <c r="EH111" s="119"/>
      <c r="EI111" s="119"/>
      <c r="EJ111" s="119"/>
      <c r="EK111" s="119"/>
      <c r="EL111" s="119"/>
      <c r="EM111" s="119"/>
      <c r="EN111" s="119"/>
      <c r="EO111" s="119"/>
      <c r="EP111" s="119"/>
      <c r="EQ111" s="119"/>
      <c r="ER111" s="119"/>
      <c r="ES111" s="119"/>
      <c r="ET111" s="119"/>
      <c r="EU111" s="119"/>
      <c r="EV111" s="119"/>
      <c r="EW111" s="119"/>
      <c r="EX111" s="119"/>
      <c r="EY111" s="119"/>
      <c r="EZ111" s="119"/>
      <c r="FA111" s="119"/>
      <c r="FB111" s="119"/>
      <c r="FC111" s="119"/>
      <c r="FD111" s="119"/>
      <c r="FE111" s="119"/>
      <c r="FF111" s="119"/>
      <c r="FG111" s="119"/>
      <c r="FH111" s="119"/>
      <c r="FI111" s="119"/>
      <c r="FJ111" s="119"/>
      <c r="FK111" s="119"/>
      <c r="FL111" s="119"/>
      <c r="FM111" s="119"/>
      <c r="FN111" s="119"/>
      <c r="FO111" s="119"/>
      <c r="FP111" s="119"/>
      <c r="FQ111" s="119"/>
      <c r="FR111" s="119"/>
      <c r="FS111" s="119"/>
      <c r="FT111" s="119"/>
      <c r="FU111" s="119"/>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19"/>
      <c r="GQ111" s="119"/>
      <c r="GR111" s="119"/>
      <c r="GS111" s="119"/>
      <c r="GT111" s="119"/>
      <c r="GU111" s="119"/>
      <c r="GV111" s="119"/>
      <c r="GW111" s="119"/>
      <c r="GX111" s="119"/>
      <c r="GY111" s="119"/>
      <c r="GZ111" s="119"/>
      <c r="HA111" s="119"/>
      <c r="HB111" s="119"/>
      <c r="HC111" s="119"/>
      <c r="HD111" s="119"/>
      <c r="HE111" s="119"/>
      <c r="HF111" s="119"/>
      <c r="HG111" s="119"/>
      <c r="HH111" s="119"/>
      <c r="HI111" s="119"/>
      <c r="HJ111" s="119"/>
      <c r="HK111" s="119"/>
      <c r="HL111" s="119"/>
      <c r="HM111" s="119"/>
      <c r="HN111" s="119"/>
      <c r="HO111" s="119"/>
      <c r="HP111" s="119"/>
      <c r="HQ111" s="119"/>
      <c r="HR111" s="119"/>
      <c r="HS111" s="119"/>
      <c r="HT111" s="119"/>
      <c r="HU111" s="119"/>
      <c r="HV111" s="119"/>
      <c r="HW111" s="119"/>
      <c r="HX111" s="119"/>
      <c r="HY111" s="119"/>
    </row>
    <row r="112" spans="1:233" x14ac:dyDescent="0.25">
      <c r="A112" s="69">
        <v>4</v>
      </c>
      <c r="B112" s="114">
        <v>105</v>
      </c>
      <c r="C112" s="115" t="s">
        <v>131</v>
      </c>
      <c r="D112" s="116"/>
      <c r="E112" s="117">
        <v>0</v>
      </c>
      <c r="F112" s="82">
        <v>0</v>
      </c>
      <c r="G112" s="117"/>
      <c r="H112" s="117"/>
      <c r="I112" s="118"/>
      <c r="J112" s="117"/>
      <c r="K112" s="82">
        <v>0</v>
      </c>
      <c r="L112" s="117"/>
      <c r="M112" s="117"/>
      <c r="N112" s="118"/>
      <c r="O112" s="82">
        <v>0</v>
      </c>
      <c r="P112" s="82">
        <v>0</v>
      </c>
      <c r="Q112" s="94"/>
      <c r="R112" s="94"/>
      <c r="S112" s="83">
        <v>0</v>
      </c>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9"/>
      <c r="ET112" s="119"/>
      <c r="EU112" s="119"/>
      <c r="EV112" s="119"/>
      <c r="EW112" s="119"/>
      <c r="EX112" s="119"/>
      <c r="EY112" s="119"/>
      <c r="EZ112" s="119"/>
      <c r="FA112" s="119"/>
      <c r="FB112" s="119"/>
      <c r="FC112" s="119"/>
      <c r="FD112" s="119"/>
      <c r="FE112" s="119"/>
      <c r="FF112" s="119"/>
      <c r="FG112" s="119"/>
      <c r="FH112" s="119"/>
      <c r="FI112" s="119"/>
      <c r="FJ112" s="119"/>
      <c r="FK112" s="119"/>
      <c r="FL112" s="119"/>
      <c r="FM112" s="119"/>
      <c r="FN112" s="119"/>
      <c r="FO112" s="119"/>
      <c r="FP112" s="119"/>
      <c r="FQ112" s="119"/>
      <c r="FR112" s="119"/>
      <c r="FS112" s="119"/>
      <c r="FT112" s="119"/>
      <c r="FU112" s="119"/>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19"/>
      <c r="GQ112" s="119"/>
      <c r="GR112" s="119"/>
      <c r="GS112" s="119"/>
      <c r="GT112" s="119"/>
      <c r="GU112" s="119"/>
      <c r="GV112" s="119"/>
      <c r="GW112" s="119"/>
      <c r="GX112" s="119"/>
      <c r="GY112" s="119"/>
      <c r="GZ112" s="119"/>
      <c r="HA112" s="119"/>
      <c r="HB112" s="119"/>
      <c r="HC112" s="119"/>
      <c r="HD112" s="119"/>
      <c r="HE112" s="119"/>
      <c r="HF112" s="119"/>
      <c r="HG112" s="119"/>
      <c r="HH112" s="119"/>
      <c r="HI112" s="119"/>
      <c r="HJ112" s="119"/>
      <c r="HK112" s="119"/>
      <c r="HL112" s="119"/>
      <c r="HM112" s="119"/>
      <c r="HN112" s="119"/>
      <c r="HO112" s="119"/>
      <c r="HP112" s="119"/>
      <c r="HQ112" s="119"/>
      <c r="HR112" s="119"/>
      <c r="HS112" s="119"/>
      <c r="HT112" s="119"/>
      <c r="HU112" s="119"/>
      <c r="HV112" s="119"/>
      <c r="HW112" s="119"/>
      <c r="HX112" s="119"/>
      <c r="HY112" s="119"/>
    </row>
    <row r="113" spans="1:233" x14ac:dyDescent="0.25">
      <c r="A113" s="67">
        <v>7</v>
      </c>
      <c r="B113" s="114">
        <v>106</v>
      </c>
      <c r="C113" s="115" t="s">
        <v>132</v>
      </c>
      <c r="D113" s="116"/>
      <c r="E113" s="117">
        <v>0</v>
      </c>
      <c r="F113" s="82">
        <v>0</v>
      </c>
      <c r="G113" s="117"/>
      <c r="H113" s="117"/>
      <c r="I113" s="118"/>
      <c r="J113" s="117"/>
      <c r="K113" s="82">
        <v>0</v>
      </c>
      <c r="L113" s="117"/>
      <c r="M113" s="117"/>
      <c r="N113" s="118"/>
      <c r="O113" s="82">
        <v>0</v>
      </c>
      <c r="P113" s="82">
        <v>0</v>
      </c>
      <c r="Q113" s="94"/>
      <c r="R113" s="94"/>
      <c r="S113" s="83">
        <v>0</v>
      </c>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c r="HQ113" s="119"/>
      <c r="HR113" s="119"/>
      <c r="HS113" s="119"/>
      <c r="HT113" s="119"/>
      <c r="HU113" s="119"/>
      <c r="HV113" s="119"/>
      <c r="HW113" s="119"/>
      <c r="HX113" s="119"/>
      <c r="HY113" s="119"/>
    </row>
    <row r="114" spans="1:233" x14ac:dyDescent="0.25">
      <c r="A114" s="73">
        <v>5</v>
      </c>
      <c r="B114" s="114">
        <v>107</v>
      </c>
      <c r="C114" s="115" t="s">
        <v>133</v>
      </c>
      <c r="D114" s="116"/>
      <c r="E114" s="117">
        <v>0</v>
      </c>
      <c r="F114" s="82">
        <v>0</v>
      </c>
      <c r="G114" s="117"/>
      <c r="H114" s="117"/>
      <c r="I114" s="118"/>
      <c r="J114" s="117"/>
      <c r="K114" s="82">
        <v>0</v>
      </c>
      <c r="L114" s="117"/>
      <c r="M114" s="117"/>
      <c r="N114" s="118"/>
      <c r="O114" s="82">
        <v>0</v>
      </c>
      <c r="P114" s="82">
        <v>0</v>
      </c>
      <c r="Q114" s="94"/>
      <c r="R114" s="94"/>
      <c r="S114" s="83">
        <v>0</v>
      </c>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c r="FC114" s="119"/>
      <c r="FD114" s="119"/>
      <c r="FE114" s="119"/>
      <c r="FF114" s="119"/>
      <c r="FG114" s="119"/>
      <c r="FH114" s="119"/>
      <c r="FI114" s="119"/>
      <c r="FJ114" s="119"/>
      <c r="FK114" s="119"/>
      <c r="FL114" s="119"/>
      <c r="FM114" s="119"/>
      <c r="FN114" s="119"/>
      <c r="FO114" s="119"/>
      <c r="FP114" s="119"/>
      <c r="FQ114" s="119"/>
      <c r="FR114" s="119"/>
      <c r="FS114" s="119"/>
      <c r="FT114" s="119"/>
      <c r="FU114" s="119"/>
      <c r="FV114" s="119"/>
      <c r="FW114" s="119"/>
      <c r="FX114" s="119"/>
      <c r="FY114" s="119"/>
      <c r="FZ114" s="119"/>
      <c r="GA114" s="119"/>
      <c r="GB114" s="119"/>
      <c r="GC114" s="119"/>
      <c r="GD114" s="119"/>
      <c r="GE114" s="119"/>
      <c r="GF114" s="119"/>
      <c r="GG114" s="119"/>
      <c r="GH114" s="119"/>
      <c r="GI114" s="119"/>
      <c r="GJ114" s="119"/>
      <c r="GK114" s="119"/>
      <c r="GL114" s="119"/>
      <c r="GM114" s="119"/>
      <c r="GN114" s="119"/>
      <c r="GO114" s="119"/>
      <c r="GP114" s="119"/>
      <c r="GQ114" s="119"/>
      <c r="GR114" s="119"/>
      <c r="GS114" s="119"/>
      <c r="GT114" s="119"/>
      <c r="GU114" s="119"/>
      <c r="GV114" s="119"/>
      <c r="GW114" s="119"/>
      <c r="GX114" s="119"/>
      <c r="GY114" s="119"/>
      <c r="GZ114" s="119"/>
      <c r="HA114" s="119"/>
      <c r="HB114" s="119"/>
      <c r="HC114" s="119"/>
      <c r="HD114" s="119"/>
      <c r="HE114" s="119"/>
      <c r="HF114" s="119"/>
      <c r="HG114" s="119"/>
      <c r="HH114" s="119"/>
      <c r="HI114" s="119"/>
      <c r="HJ114" s="119"/>
      <c r="HK114" s="119"/>
      <c r="HL114" s="119"/>
      <c r="HM114" s="119"/>
      <c r="HN114" s="119"/>
      <c r="HO114" s="119"/>
      <c r="HP114" s="119"/>
      <c r="HQ114" s="119"/>
      <c r="HR114" s="119"/>
      <c r="HS114" s="119"/>
      <c r="HT114" s="119"/>
      <c r="HU114" s="119"/>
      <c r="HV114" s="119"/>
      <c r="HW114" s="119"/>
      <c r="HX114" s="119"/>
      <c r="HY114" s="119"/>
    </row>
    <row r="115" spans="1:233" x14ac:dyDescent="0.25">
      <c r="A115" s="72">
        <v>6</v>
      </c>
      <c r="B115" s="114">
        <v>108</v>
      </c>
      <c r="C115" s="115" t="s">
        <v>134</v>
      </c>
      <c r="D115" s="116"/>
      <c r="E115" s="117">
        <v>0</v>
      </c>
      <c r="F115" s="82">
        <v>0</v>
      </c>
      <c r="G115" s="117"/>
      <c r="H115" s="117"/>
      <c r="I115" s="118"/>
      <c r="J115" s="117"/>
      <c r="K115" s="82">
        <v>0</v>
      </c>
      <c r="L115" s="117"/>
      <c r="M115" s="117"/>
      <c r="N115" s="118"/>
      <c r="O115" s="82">
        <v>0</v>
      </c>
      <c r="P115" s="82">
        <v>0</v>
      </c>
      <c r="Q115" s="94"/>
      <c r="R115" s="94"/>
      <c r="S115" s="83">
        <v>0</v>
      </c>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19"/>
      <c r="EI115" s="119"/>
      <c r="EJ115" s="119"/>
      <c r="EK115" s="119"/>
      <c r="EL115" s="119"/>
      <c r="EM115" s="119"/>
      <c r="EN115" s="119"/>
      <c r="EO115" s="119"/>
      <c r="EP115" s="119"/>
      <c r="EQ115" s="119"/>
      <c r="ER115" s="119"/>
      <c r="ES115" s="119"/>
      <c r="ET115" s="119"/>
      <c r="EU115" s="119"/>
      <c r="EV115" s="119"/>
      <c r="EW115" s="119"/>
      <c r="EX115" s="119"/>
      <c r="EY115" s="119"/>
      <c r="EZ115" s="119"/>
      <c r="FA115" s="119"/>
      <c r="FB115" s="119"/>
      <c r="FC115" s="119"/>
      <c r="FD115" s="119"/>
      <c r="FE115" s="119"/>
      <c r="FF115" s="119"/>
      <c r="FG115" s="119"/>
      <c r="FH115" s="119"/>
      <c r="FI115" s="119"/>
      <c r="FJ115" s="119"/>
      <c r="FK115" s="119"/>
      <c r="FL115" s="119"/>
      <c r="FM115" s="119"/>
      <c r="FN115" s="119"/>
      <c r="FO115" s="119"/>
      <c r="FP115" s="119"/>
      <c r="FQ115" s="119"/>
      <c r="FR115" s="119"/>
      <c r="FS115" s="119"/>
      <c r="FT115" s="119"/>
      <c r="FU115" s="119"/>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19"/>
      <c r="GQ115" s="119"/>
      <c r="GR115" s="119"/>
      <c r="GS115" s="119"/>
      <c r="GT115" s="119"/>
      <c r="GU115" s="119"/>
      <c r="GV115" s="119"/>
      <c r="GW115" s="119"/>
      <c r="GX115" s="119"/>
      <c r="GY115" s="119"/>
      <c r="GZ115" s="119"/>
      <c r="HA115" s="119"/>
      <c r="HB115" s="119"/>
      <c r="HC115" s="119"/>
      <c r="HD115" s="119"/>
      <c r="HE115" s="119"/>
      <c r="HF115" s="119"/>
      <c r="HG115" s="119"/>
      <c r="HH115" s="119"/>
      <c r="HI115" s="119"/>
      <c r="HJ115" s="119"/>
      <c r="HK115" s="119"/>
      <c r="HL115" s="119"/>
      <c r="HM115" s="119"/>
      <c r="HN115" s="119"/>
      <c r="HO115" s="119"/>
      <c r="HP115" s="119"/>
      <c r="HQ115" s="119"/>
      <c r="HR115" s="119"/>
      <c r="HS115" s="119"/>
      <c r="HT115" s="119"/>
      <c r="HU115" s="119"/>
      <c r="HV115" s="119"/>
      <c r="HW115" s="119"/>
      <c r="HX115" s="119"/>
      <c r="HY115" s="119"/>
    </row>
    <row r="116" spans="1:233" x14ac:dyDescent="0.25">
      <c r="A116" s="75">
        <v>2</v>
      </c>
      <c r="B116" s="114">
        <v>109</v>
      </c>
      <c r="C116" s="115" t="s">
        <v>135</v>
      </c>
      <c r="D116" s="116"/>
      <c r="E116" s="117">
        <v>0</v>
      </c>
      <c r="F116" s="82">
        <v>0</v>
      </c>
      <c r="G116" s="117"/>
      <c r="H116" s="117"/>
      <c r="I116" s="118"/>
      <c r="J116" s="117"/>
      <c r="K116" s="82">
        <v>0</v>
      </c>
      <c r="L116" s="117"/>
      <c r="M116" s="117"/>
      <c r="N116" s="118"/>
      <c r="O116" s="82">
        <v>0</v>
      </c>
      <c r="P116" s="82">
        <v>0</v>
      </c>
      <c r="Q116" s="94"/>
      <c r="R116" s="94"/>
      <c r="S116" s="83">
        <v>0</v>
      </c>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19"/>
      <c r="EG116" s="119"/>
      <c r="EH116" s="119"/>
      <c r="EI116" s="119"/>
      <c r="EJ116" s="119"/>
      <c r="EK116" s="119"/>
      <c r="EL116" s="119"/>
      <c r="EM116" s="119"/>
      <c r="EN116" s="119"/>
      <c r="EO116" s="119"/>
      <c r="EP116" s="119"/>
      <c r="EQ116" s="119"/>
      <c r="ER116" s="119"/>
      <c r="ES116" s="119"/>
      <c r="ET116" s="119"/>
      <c r="EU116" s="119"/>
      <c r="EV116" s="119"/>
      <c r="EW116" s="119"/>
      <c r="EX116" s="119"/>
      <c r="EY116" s="119"/>
      <c r="EZ116" s="119"/>
      <c r="FA116" s="119"/>
      <c r="FB116" s="119"/>
      <c r="FC116" s="119"/>
      <c r="FD116" s="119"/>
      <c r="FE116" s="119"/>
      <c r="FF116" s="119"/>
      <c r="FG116" s="119"/>
      <c r="FH116" s="119"/>
      <c r="FI116" s="119"/>
      <c r="FJ116" s="119"/>
      <c r="FK116" s="119"/>
      <c r="FL116" s="119"/>
      <c r="FM116" s="119"/>
      <c r="FN116" s="119"/>
      <c r="FO116" s="119"/>
      <c r="FP116" s="119"/>
      <c r="FQ116" s="119"/>
      <c r="FR116" s="119"/>
      <c r="FS116" s="119"/>
      <c r="FT116" s="119"/>
      <c r="FU116" s="119"/>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19"/>
      <c r="GQ116" s="119"/>
      <c r="GR116" s="119"/>
      <c r="GS116" s="119"/>
      <c r="GT116" s="119"/>
      <c r="GU116" s="119"/>
      <c r="GV116" s="119"/>
      <c r="GW116" s="119"/>
      <c r="GX116" s="119"/>
      <c r="GY116" s="119"/>
      <c r="GZ116" s="119"/>
      <c r="HA116" s="119"/>
      <c r="HB116" s="119"/>
      <c r="HC116" s="119"/>
      <c r="HD116" s="119"/>
      <c r="HE116" s="119"/>
      <c r="HF116" s="119"/>
      <c r="HG116" s="119"/>
      <c r="HH116" s="119"/>
      <c r="HI116" s="119"/>
      <c r="HJ116" s="119"/>
      <c r="HK116" s="119"/>
      <c r="HL116" s="119"/>
      <c r="HM116" s="119"/>
      <c r="HN116" s="119"/>
      <c r="HO116" s="119"/>
      <c r="HP116" s="119"/>
      <c r="HQ116" s="119"/>
      <c r="HR116" s="119"/>
      <c r="HS116" s="119"/>
      <c r="HT116" s="119"/>
      <c r="HU116" s="119"/>
      <c r="HV116" s="119"/>
      <c r="HW116" s="119"/>
      <c r="HX116" s="119"/>
      <c r="HY116" s="119"/>
    </row>
    <row r="117" spans="1:233" x14ac:dyDescent="0.25">
      <c r="A117" s="67">
        <v>7</v>
      </c>
      <c r="B117" s="114">
        <v>110</v>
      </c>
      <c r="C117" s="115" t="s">
        <v>136</v>
      </c>
      <c r="D117" s="116"/>
      <c r="E117" s="117">
        <v>0</v>
      </c>
      <c r="F117" s="82">
        <v>0</v>
      </c>
      <c r="G117" s="117"/>
      <c r="H117" s="117"/>
      <c r="I117" s="118"/>
      <c r="J117" s="117"/>
      <c r="K117" s="82">
        <v>0</v>
      </c>
      <c r="L117" s="117"/>
      <c r="M117" s="117"/>
      <c r="N117" s="118"/>
      <c r="O117" s="82">
        <v>0</v>
      </c>
      <c r="P117" s="82">
        <v>0</v>
      </c>
      <c r="Q117" s="94"/>
      <c r="R117" s="94"/>
      <c r="S117" s="83">
        <v>0</v>
      </c>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19"/>
      <c r="EI117" s="119"/>
      <c r="EJ117" s="119"/>
      <c r="EK117" s="119"/>
      <c r="EL117" s="119"/>
      <c r="EM117" s="119"/>
      <c r="EN117" s="119"/>
      <c r="EO117" s="119"/>
      <c r="EP117" s="119"/>
      <c r="EQ117" s="119"/>
      <c r="ER117" s="119"/>
      <c r="ES117" s="119"/>
      <c r="ET117" s="119"/>
      <c r="EU117" s="119"/>
      <c r="EV117" s="119"/>
      <c r="EW117" s="119"/>
      <c r="EX117" s="119"/>
      <c r="EY117" s="119"/>
      <c r="EZ117" s="119"/>
      <c r="FA117" s="119"/>
      <c r="FB117" s="119"/>
      <c r="FC117" s="119"/>
      <c r="FD117" s="119"/>
      <c r="FE117" s="119"/>
      <c r="FF117" s="119"/>
      <c r="FG117" s="119"/>
      <c r="FH117" s="119"/>
      <c r="FI117" s="119"/>
      <c r="FJ117" s="119"/>
      <c r="FK117" s="119"/>
      <c r="FL117" s="119"/>
      <c r="FM117" s="119"/>
      <c r="FN117" s="119"/>
      <c r="FO117" s="119"/>
      <c r="FP117" s="119"/>
      <c r="FQ117" s="119"/>
      <c r="FR117" s="119"/>
      <c r="FS117" s="119"/>
      <c r="FT117" s="119"/>
      <c r="FU117" s="119"/>
      <c r="FV117" s="119"/>
      <c r="FW117" s="119"/>
      <c r="FX117" s="119"/>
      <c r="FY117" s="119"/>
      <c r="FZ117" s="119"/>
      <c r="GA117" s="119"/>
      <c r="GB117" s="119"/>
      <c r="GC117" s="119"/>
      <c r="GD117" s="119"/>
      <c r="GE117" s="119"/>
      <c r="GF117" s="119"/>
      <c r="GG117" s="119"/>
      <c r="GH117" s="119"/>
      <c r="GI117" s="119"/>
      <c r="GJ117" s="119"/>
      <c r="GK117" s="119"/>
      <c r="GL117" s="119"/>
      <c r="GM117" s="119"/>
      <c r="GN117" s="119"/>
      <c r="GO117" s="119"/>
      <c r="GP117" s="119"/>
      <c r="GQ117" s="119"/>
      <c r="GR117" s="119"/>
      <c r="GS117" s="119"/>
      <c r="GT117" s="119"/>
      <c r="GU117" s="119"/>
      <c r="GV117" s="119"/>
      <c r="GW117" s="119"/>
      <c r="GX117" s="119"/>
      <c r="GY117" s="119"/>
      <c r="GZ117" s="119"/>
      <c r="HA117" s="119"/>
      <c r="HB117" s="119"/>
      <c r="HC117" s="119"/>
      <c r="HD117" s="119"/>
      <c r="HE117" s="119"/>
      <c r="HF117" s="119"/>
      <c r="HG117" s="119"/>
      <c r="HH117" s="119"/>
      <c r="HI117" s="119"/>
      <c r="HJ117" s="119"/>
      <c r="HK117" s="119"/>
      <c r="HL117" s="119"/>
      <c r="HM117" s="119"/>
      <c r="HN117" s="119"/>
      <c r="HO117" s="119"/>
      <c r="HP117" s="119"/>
      <c r="HQ117" s="119"/>
      <c r="HR117" s="119"/>
      <c r="HS117" s="119"/>
      <c r="HT117" s="119"/>
      <c r="HU117" s="119"/>
      <c r="HV117" s="119"/>
      <c r="HW117" s="119"/>
      <c r="HX117" s="119"/>
      <c r="HY117" s="119"/>
    </row>
    <row r="118" spans="1:233" x14ac:dyDescent="0.25">
      <c r="A118" s="66">
        <v>3</v>
      </c>
      <c r="B118" s="114">
        <v>111</v>
      </c>
      <c r="C118" s="115" t="s">
        <v>137</v>
      </c>
      <c r="D118" s="116"/>
      <c r="E118" s="117">
        <v>0</v>
      </c>
      <c r="F118" s="82">
        <v>0</v>
      </c>
      <c r="G118" s="117"/>
      <c r="H118" s="117"/>
      <c r="I118" s="118"/>
      <c r="J118" s="117"/>
      <c r="K118" s="82">
        <v>0</v>
      </c>
      <c r="L118" s="117"/>
      <c r="M118" s="117"/>
      <c r="N118" s="118"/>
      <c r="O118" s="82">
        <v>0</v>
      </c>
      <c r="P118" s="82">
        <v>0</v>
      </c>
      <c r="Q118" s="94"/>
      <c r="R118" s="94"/>
      <c r="S118" s="83">
        <v>0</v>
      </c>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19"/>
      <c r="EN118" s="119"/>
      <c r="EO118" s="119"/>
      <c r="EP118" s="119"/>
      <c r="EQ118" s="119"/>
      <c r="ER118" s="119"/>
      <c r="ES118" s="119"/>
      <c r="ET118" s="119"/>
      <c r="EU118" s="119"/>
      <c r="EV118" s="119"/>
      <c r="EW118" s="119"/>
      <c r="EX118" s="119"/>
      <c r="EY118" s="119"/>
      <c r="EZ118" s="119"/>
      <c r="FA118" s="119"/>
      <c r="FB118" s="119"/>
      <c r="FC118" s="119"/>
      <c r="FD118" s="119"/>
      <c r="FE118" s="119"/>
      <c r="FF118" s="119"/>
      <c r="FG118" s="119"/>
      <c r="FH118" s="119"/>
      <c r="FI118" s="119"/>
      <c r="FJ118" s="119"/>
      <c r="FK118" s="119"/>
      <c r="FL118" s="119"/>
      <c r="FM118" s="119"/>
      <c r="FN118" s="119"/>
      <c r="FO118" s="119"/>
      <c r="FP118" s="119"/>
      <c r="FQ118" s="119"/>
      <c r="FR118" s="119"/>
      <c r="FS118" s="119"/>
      <c r="FT118" s="119"/>
      <c r="FU118" s="119"/>
      <c r="FV118" s="119"/>
      <c r="FW118" s="119"/>
      <c r="FX118" s="119"/>
      <c r="FY118" s="119"/>
      <c r="FZ118" s="119"/>
      <c r="GA118" s="119"/>
      <c r="GB118" s="119"/>
      <c r="GC118" s="119"/>
      <c r="GD118" s="119"/>
      <c r="GE118" s="119"/>
      <c r="GF118" s="119"/>
      <c r="GG118" s="119"/>
      <c r="GH118" s="119"/>
      <c r="GI118" s="119"/>
      <c r="GJ118" s="119"/>
      <c r="GK118" s="119"/>
      <c r="GL118" s="119"/>
      <c r="GM118" s="119"/>
      <c r="GN118" s="119"/>
      <c r="GO118" s="119"/>
      <c r="GP118" s="119"/>
      <c r="GQ118" s="119"/>
      <c r="GR118" s="119"/>
      <c r="GS118" s="119"/>
      <c r="GT118" s="119"/>
      <c r="GU118" s="119"/>
      <c r="GV118" s="119"/>
      <c r="GW118" s="119"/>
      <c r="GX118" s="119"/>
      <c r="GY118" s="119"/>
      <c r="GZ118" s="119"/>
      <c r="HA118" s="119"/>
      <c r="HB118" s="119"/>
      <c r="HC118" s="119"/>
      <c r="HD118" s="119"/>
      <c r="HE118" s="119"/>
      <c r="HF118" s="119"/>
      <c r="HG118" s="119"/>
      <c r="HH118" s="119"/>
      <c r="HI118" s="119"/>
      <c r="HJ118" s="119"/>
      <c r="HK118" s="119"/>
      <c r="HL118" s="119"/>
      <c r="HM118" s="119"/>
      <c r="HN118" s="119"/>
      <c r="HO118" s="119"/>
      <c r="HP118" s="119"/>
      <c r="HQ118" s="119"/>
      <c r="HR118" s="119"/>
      <c r="HS118" s="119"/>
      <c r="HT118" s="119"/>
      <c r="HU118" s="119"/>
      <c r="HV118" s="119"/>
      <c r="HW118" s="119"/>
      <c r="HX118" s="119"/>
      <c r="HY118" s="119"/>
    </row>
    <row r="119" spans="1:233" x14ac:dyDescent="0.25">
      <c r="A119" s="73">
        <v>5</v>
      </c>
      <c r="B119" s="114">
        <v>112</v>
      </c>
      <c r="C119" s="115" t="s">
        <v>138</v>
      </c>
      <c r="D119" s="116"/>
      <c r="E119" s="117">
        <v>0</v>
      </c>
      <c r="F119" s="82">
        <v>0</v>
      </c>
      <c r="G119" s="117"/>
      <c r="H119" s="117"/>
      <c r="I119" s="118"/>
      <c r="J119" s="117"/>
      <c r="K119" s="82">
        <v>0</v>
      </c>
      <c r="L119" s="117"/>
      <c r="M119" s="117"/>
      <c r="N119" s="118"/>
      <c r="O119" s="82">
        <v>0</v>
      </c>
      <c r="P119" s="82">
        <v>0</v>
      </c>
      <c r="Q119" s="94"/>
      <c r="R119" s="94"/>
      <c r="S119" s="83">
        <v>0</v>
      </c>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19"/>
      <c r="EN119" s="119"/>
      <c r="EO119" s="119"/>
      <c r="EP119" s="119"/>
      <c r="EQ119" s="119"/>
      <c r="ER119" s="119"/>
      <c r="ES119" s="119"/>
      <c r="ET119" s="119"/>
      <c r="EU119" s="119"/>
      <c r="EV119" s="119"/>
      <c r="EW119" s="119"/>
      <c r="EX119" s="119"/>
      <c r="EY119" s="119"/>
      <c r="EZ119" s="119"/>
      <c r="FA119" s="119"/>
      <c r="FB119" s="119"/>
      <c r="FC119" s="119"/>
      <c r="FD119" s="119"/>
      <c r="FE119" s="119"/>
      <c r="FF119" s="119"/>
      <c r="FG119" s="119"/>
      <c r="FH119" s="119"/>
      <c r="FI119" s="119"/>
      <c r="FJ119" s="119"/>
      <c r="FK119" s="119"/>
      <c r="FL119" s="119"/>
      <c r="FM119" s="119"/>
      <c r="FN119" s="119"/>
      <c r="FO119" s="119"/>
      <c r="FP119" s="119"/>
      <c r="FQ119" s="119"/>
      <c r="FR119" s="119"/>
      <c r="FS119" s="119"/>
      <c r="FT119" s="119"/>
      <c r="FU119" s="119"/>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19"/>
      <c r="GQ119" s="119"/>
      <c r="GR119" s="119"/>
      <c r="GS119" s="119"/>
      <c r="GT119" s="119"/>
      <c r="GU119" s="119"/>
      <c r="GV119" s="119"/>
      <c r="GW119" s="119"/>
      <c r="GX119" s="119"/>
      <c r="GY119" s="119"/>
      <c r="GZ119" s="119"/>
      <c r="HA119" s="119"/>
      <c r="HB119" s="119"/>
      <c r="HC119" s="119"/>
      <c r="HD119" s="119"/>
      <c r="HE119" s="119"/>
      <c r="HF119" s="119"/>
      <c r="HG119" s="119"/>
      <c r="HH119" s="119"/>
      <c r="HI119" s="119"/>
      <c r="HJ119" s="119"/>
      <c r="HK119" s="119"/>
      <c r="HL119" s="119"/>
      <c r="HM119" s="119"/>
      <c r="HN119" s="119"/>
      <c r="HO119" s="119"/>
      <c r="HP119" s="119"/>
      <c r="HQ119" s="119"/>
      <c r="HR119" s="119"/>
      <c r="HS119" s="119"/>
      <c r="HT119" s="119"/>
      <c r="HU119" s="119"/>
      <c r="HV119" s="119"/>
      <c r="HW119" s="119"/>
      <c r="HX119" s="119"/>
      <c r="HY119" s="119"/>
    </row>
    <row r="120" spans="1:233" x14ac:dyDescent="0.25">
      <c r="A120" s="72">
        <v>6</v>
      </c>
      <c r="B120" s="114">
        <v>113</v>
      </c>
      <c r="C120" s="115" t="s">
        <v>139</v>
      </c>
      <c r="D120" s="116"/>
      <c r="E120" s="117">
        <v>0</v>
      </c>
      <c r="F120" s="82">
        <v>0</v>
      </c>
      <c r="G120" s="117"/>
      <c r="H120" s="117"/>
      <c r="I120" s="118"/>
      <c r="J120" s="117"/>
      <c r="K120" s="82">
        <v>0</v>
      </c>
      <c r="L120" s="117"/>
      <c r="M120" s="117"/>
      <c r="N120" s="118"/>
      <c r="O120" s="82">
        <v>0</v>
      </c>
      <c r="P120" s="82">
        <v>0</v>
      </c>
      <c r="Q120" s="94"/>
      <c r="R120" s="94"/>
      <c r="S120" s="83">
        <v>0</v>
      </c>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19"/>
      <c r="EI120" s="119"/>
      <c r="EJ120" s="119"/>
      <c r="EK120" s="119"/>
      <c r="EL120" s="119"/>
      <c r="EM120" s="119"/>
      <c r="EN120" s="119"/>
      <c r="EO120" s="119"/>
      <c r="EP120" s="119"/>
      <c r="EQ120" s="119"/>
      <c r="ER120" s="119"/>
      <c r="ES120" s="119"/>
      <c r="ET120" s="119"/>
      <c r="EU120" s="119"/>
      <c r="EV120" s="119"/>
      <c r="EW120" s="119"/>
      <c r="EX120" s="119"/>
      <c r="EY120" s="119"/>
      <c r="EZ120" s="119"/>
      <c r="FA120" s="119"/>
      <c r="FB120" s="119"/>
      <c r="FC120" s="119"/>
      <c r="FD120" s="119"/>
      <c r="FE120" s="119"/>
      <c r="FF120" s="119"/>
      <c r="FG120" s="119"/>
      <c r="FH120" s="119"/>
      <c r="FI120" s="119"/>
      <c r="FJ120" s="119"/>
      <c r="FK120" s="119"/>
      <c r="FL120" s="119"/>
      <c r="FM120" s="119"/>
      <c r="FN120" s="119"/>
      <c r="FO120" s="119"/>
      <c r="FP120" s="119"/>
      <c r="FQ120" s="119"/>
      <c r="FR120" s="119"/>
      <c r="FS120" s="119"/>
      <c r="FT120" s="119"/>
      <c r="FU120" s="119"/>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19"/>
      <c r="GQ120" s="119"/>
      <c r="GR120" s="119"/>
      <c r="GS120" s="119"/>
      <c r="GT120" s="119"/>
      <c r="GU120" s="119"/>
      <c r="GV120" s="119"/>
      <c r="GW120" s="119"/>
      <c r="GX120" s="119"/>
      <c r="GY120" s="119"/>
      <c r="GZ120" s="119"/>
      <c r="HA120" s="119"/>
      <c r="HB120" s="119"/>
      <c r="HC120" s="119"/>
      <c r="HD120" s="119"/>
      <c r="HE120" s="119"/>
      <c r="HF120" s="119"/>
      <c r="HG120" s="119"/>
      <c r="HH120" s="119"/>
      <c r="HI120" s="119"/>
      <c r="HJ120" s="119"/>
      <c r="HK120" s="119"/>
      <c r="HL120" s="119"/>
      <c r="HM120" s="119"/>
      <c r="HN120" s="119"/>
      <c r="HO120" s="119"/>
      <c r="HP120" s="119"/>
      <c r="HQ120" s="119"/>
      <c r="HR120" s="119"/>
      <c r="HS120" s="119"/>
      <c r="HT120" s="119"/>
      <c r="HU120" s="119"/>
      <c r="HV120" s="119"/>
      <c r="HW120" s="119"/>
      <c r="HX120" s="119"/>
      <c r="HY120" s="119"/>
    </row>
    <row r="121" spans="1:233" x14ac:dyDescent="0.25">
      <c r="A121" s="64">
        <v>11</v>
      </c>
      <c r="B121" s="114">
        <v>114</v>
      </c>
      <c r="C121" s="115" t="s">
        <v>140</v>
      </c>
      <c r="D121" s="116"/>
      <c r="E121" s="117">
        <v>0</v>
      </c>
      <c r="F121" s="82">
        <v>0</v>
      </c>
      <c r="G121" s="117"/>
      <c r="H121" s="117"/>
      <c r="I121" s="118"/>
      <c r="J121" s="117"/>
      <c r="K121" s="82">
        <v>0</v>
      </c>
      <c r="L121" s="117"/>
      <c r="M121" s="117"/>
      <c r="N121" s="118"/>
      <c r="O121" s="82">
        <v>0</v>
      </c>
      <c r="P121" s="82">
        <v>0</v>
      </c>
      <c r="Q121" s="94"/>
      <c r="R121" s="94"/>
      <c r="S121" s="83">
        <v>0</v>
      </c>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c r="FC121" s="119"/>
      <c r="FD121" s="119"/>
      <c r="FE121" s="119"/>
      <c r="FF121" s="119"/>
      <c r="FG121" s="119"/>
      <c r="FH121" s="119"/>
      <c r="FI121" s="119"/>
      <c r="FJ121" s="119"/>
      <c r="FK121" s="119"/>
      <c r="FL121" s="119"/>
      <c r="FM121" s="119"/>
      <c r="FN121" s="119"/>
      <c r="FO121" s="119"/>
      <c r="FP121" s="119"/>
      <c r="FQ121" s="119"/>
      <c r="FR121" s="119"/>
      <c r="FS121" s="119"/>
      <c r="FT121" s="119"/>
      <c r="FU121" s="119"/>
      <c r="FV121" s="119"/>
      <c r="FW121" s="119"/>
      <c r="FX121" s="119"/>
      <c r="FY121" s="119"/>
      <c r="FZ121" s="119"/>
      <c r="GA121" s="119"/>
      <c r="GB121" s="119"/>
      <c r="GC121" s="119"/>
      <c r="GD121" s="119"/>
      <c r="GE121" s="119"/>
      <c r="GF121" s="119"/>
      <c r="GG121" s="119"/>
      <c r="GH121" s="119"/>
      <c r="GI121" s="119"/>
      <c r="GJ121" s="119"/>
      <c r="GK121" s="119"/>
      <c r="GL121" s="119"/>
      <c r="GM121" s="119"/>
      <c r="GN121" s="119"/>
      <c r="GO121" s="119"/>
      <c r="GP121" s="119"/>
      <c r="GQ121" s="119"/>
      <c r="GR121" s="119"/>
      <c r="GS121" s="119"/>
      <c r="GT121" s="119"/>
      <c r="GU121" s="119"/>
      <c r="GV121" s="119"/>
      <c r="GW121" s="119"/>
      <c r="GX121" s="119"/>
      <c r="GY121" s="119"/>
      <c r="GZ121" s="119"/>
      <c r="HA121" s="119"/>
      <c r="HB121" s="119"/>
      <c r="HC121" s="119"/>
      <c r="HD121" s="119"/>
      <c r="HE121" s="119"/>
      <c r="HF121" s="119"/>
      <c r="HG121" s="119"/>
      <c r="HH121" s="119"/>
      <c r="HI121" s="119"/>
      <c r="HJ121" s="119"/>
      <c r="HK121" s="119"/>
      <c r="HL121" s="119"/>
      <c r="HM121" s="119"/>
      <c r="HN121" s="119"/>
      <c r="HO121" s="119"/>
      <c r="HP121" s="119"/>
      <c r="HQ121" s="119"/>
      <c r="HR121" s="119"/>
      <c r="HS121" s="119"/>
      <c r="HT121" s="119"/>
      <c r="HU121" s="119"/>
      <c r="HV121" s="119"/>
      <c r="HW121" s="119"/>
      <c r="HX121" s="119"/>
      <c r="HY121" s="119"/>
    </row>
    <row r="122" spans="1:233" x14ac:dyDescent="0.25">
      <c r="A122" s="70">
        <v>1</v>
      </c>
      <c r="B122" s="114">
        <v>115</v>
      </c>
      <c r="C122" s="115" t="s">
        <v>141</v>
      </c>
      <c r="D122" s="116"/>
      <c r="E122" s="117">
        <v>0</v>
      </c>
      <c r="F122" s="82">
        <v>0</v>
      </c>
      <c r="G122" s="117"/>
      <c r="H122" s="117"/>
      <c r="I122" s="118"/>
      <c r="J122" s="117"/>
      <c r="K122" s="82">
        <v>0</v>
      </c>
      <c r="L122" s="117"/>
      <c r="M122" s="117"/>
      <c r="N122" s="118"/>
      <c r="O122" s="82">
        <v>0</v>
      </c>
      <c r="P122" s="82">
        <v>0</v>
      </c>
      <c r="Q122" s="94"/>
      <c r="R122" s="94"/>
      <c r="S122" s="83">
        <v>0</v>
      </c>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19"/>
      <c r="EN122" s="119"/>
      <c r="EO122" s="119"/>
      <c r="EP122" s="119"/>
      <c r="EQ122" s="119"/>
      <c r="ER122" s="119"/>
      <c r="ES122" s="119"/>
      <c r="ET122" s="119"/>
      <c r="EU122" s="119"/>
      <c r="EV122" s="119"/>
      <c r="EW122" s="119"/>
      <c r="EX122" s="119"/>
      <c r="EY122" s="119"/>
      <c r="EZ122" s="119"/>
      <c r="FA122" s="119"/>
      <c r="FB122" s="119"/>
      <c r="FC122" s="119"/>
      <c r="FD122" s="119"/>
      <c r="FE122" s="119"/>
      <c r="FF122" s="119"/>
      <c r="FG122" s="119"/>
      <c r="FH122" s="119"/>
      <c r="FI122" s="119"/>
      <c r="FJ122" s="119"/>
      <c r="FK122" s="119"/>
      <c r="FL122" s="119"/>
      <c r="FM122" s="119"/>
      <c r="FN122" s="119"/>
      <c r="FO122" s="119"/>
      <c r="FP122" s="119"/>
      <c r="FQ122" s="119"/>
      <c r="FR122" s="119"/>
      <c r="FS122" s="119"/>
      <c r="FT122" s="119"/>
      <c r="FU122" s="119"/>
      <c r="FV122" s="119"/>
      <c r="FW122" s="119"/>
      <c r="FX122" s="119"/>
      <c r="FY122" s="119"/>
      <c r="FZ122" s="119"/>
      <c r="GA122" s="119"/>
      <c r="GB122" s="119"/>
      <c r="GC122" s="119"/>
      <c r="GD122" s="119"/>
      <c r="GE122" s="119"/>
      <c r="GF122" s="119"/>
      <c r="GG122" s="119"/>
      <c r="GH122" s="119"/>
      <c r="GI122" s="119"/>
      <c r="GJ122" s="119"/>
      <c r="GK122" s="119"/>
      <c r="GL122" s="119"/>
      <c r="GM122" s="119"/>
      <c r="GN122" s="119"/>
      <c r="GO122" s="119"/>
      <c r="GP122" s="119"/>
      <c r="GQ122" s="119"/>
      <c r="GR122" s="119"/>
      <c r="GS122" s="119"/>
      <c r="GT122" s="119"/>
      <c r="GU122" s="119"/>
      <c r="GV122" s="119"/>
      <c r="GW122" s="119"/>
      <c r="GX122" s="119"/>
      <c r="GY122" s="119"/>
      <c r="GZ122" s="119"/>
      <c r="HA122" s="119"/>
      <c r="HB122" s="119"/>
      <c r="HC122" s="119"/>
      <c r="HD122" s="119"/>
      <c r="HE122" s="119"/>
      <c r="HF122" s="119"/>
      <c r="HG122" s="119"/>
      <c r="HH122" s="119"/>
      <c r="HI122" s="119"/>
      <c r="HJ122" s="119"/>
      <c r="HK122" s="119"/>
      <c r="HL122" s="119"/>
      <c r="HM122" s="119"/>
      <c r="HN122" s="119"/>
      <c r="HO122" s="119"/>
      <c r="HP122" s="119"/>
      <c r="HQ122" s="119"/>
      <c r="HR122" s="119"/>
      <c r="HS122" s="119"/>
      <c r="HT122" s="119"/>
      <c r="HU122" s="119"/>
      <c r="HV122" s="119"/>
      <c r="HW122" s="119"/>
      <c r="HX122" s="119"/>
      <c r="HY122" s="119"/>
    </row>
    <row r="123" spans="1:233" x14ac:dyDescent="0.25">
      <c r="A123" s="75">
        <v>2</v>
      </c>
      <c r="B123" s="114">
        <v>116</v>
      </c>
      <c r="C123" s="115" t="s">
        <v>142</v>
      </c>
      <c r="D123" s="116"/>
      <c r="E123" s="117">
        <v>0</v>
      </c>
      <c r="F123" s="82">
        <v>0</v>
      </c>
      <c r="G123" s="117"/>
      <c r="H123" s="117"/>
      <c r="I123" s="118"/>
      <c r="J123" s="117"/>
      <c r="K123" s="82">
        <v>0</v>
      </c>
      <c r="L123" s="117"/>
      <c r="M123" s="117"/>
      <c r="N123" s="118"/>
      <c r="O123" s="82">
        <v>0</v>
      </c>
      <c r="P123" s="82">
        <v>0</v>
      </c>
      <c r="Q123" s="94"/>
      <c r="R123" s="94"/>
      <c r="S123" s="83">
        <v>0</v>
      </c>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19"/>
      <c r="EN123" s="119"/>
      <c r="EO123" s="119"/>
      <c r="EP123" s="119"/>
      <c r="EQ123" s="119"/>
      <c r="ER123" s="119"/>
      <c r="ES123" s="119"/>
      <c r="ET123" s="119"/>
      <c r="EU123" s="119"/>
      <c r="EV123" s="119"/>
      <c r="EW123" s="119"/>
      <c r="EX123" s="119"/>
      <c r="EY123" s="119"/>
      <c r="EZ123" s="119"/>
      <c r="FA123" s="119"/>
      <c r="FB123" s="119"/>
      <c r="FC123" s="119"/>
      <c r="FD123" s="119"/>
      <c r="FE123" s="119"/>
      <c r="FF123" s="119"/>
      <c r="FG123" s="119"/>
      <c r="FH123" s="119"/>
      <c r="FI123" s="119"/>
      <c r="FJ123" s="119"/>
      <c r="FK123" s="119"/>
      <c r="FL123" s="119"/>
      <c r="FM123" s="119"/>
      <c r="FN123" s="119"/>
      <c r="FO123" s="119"/>
      <c r="FP123" s="119"/>
      <c r="FQ123" s="119"/>
      <c r="FR123" s="119"/>
      <c r="FS123" s="119"/>
      <c r="FT123" s="119"/>
      <c r="FU123" s="119"/>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19"/>
      <c r="GQ123" s="119"/>
      <c r="GR123" s="119"/>
      <c r="GS123" s="119"/>
      <c r="GT123" s="119"/>
      <c r="GU123" s="119"/>
      <c r="GV123" s="119"/>
      <c r="GW123" s="119"/>
      <c r="GX123" s="119"/>
      <c r="GY123" s="119"/>
      <c r="GZ123" s="119"/>
      <c r="HA123" s="119"/>
      <c r="HB123" s="119"/>
      <c r="HC123" s="119"/>
      <c r="HD123" s="119"/>
      <c r="HE123" s="119"/>
      <c r="HF123" s="119"/>
      <c r="HG123" s="119"/>
      <c r="HH123" s="119"/>
      <c r="HI123" s="119"/>
      <c r="HJ123" s="119"/>
      <c r="HK123" s="119"/>
      <c r="HL123" s="119"/>
      <c r="HM123" s="119"/>
      <c r="HN123" s="119"/>
      <c r="HO123" s="119"/>
      <c r="HP123" s="119"/>
      <c r="HQ123" s="119"/>
      <c r="HR123" s="119"/>
      <c r="HS123" s="119"/>
      <c r="HT123" s="119"/>
      <c r="HU123" s="119"/>
      <c r="HV123" s="119"/>
      <c r="HW123" s="119"/>
      <c r="HX123" s="119"/>
      <c r="HY123" s="119"/>
    </row>
    <row r="124" spans="1:233" x14ac:dyDescent="0.25">
      <c r="A124" s="66">
        <v>3</v>
      </c>
      <c r="B124" s="114">
        <v>117</v>
      </c>
      <c r="C124" s="115" t="s">
        <v>143</v>
      </c>
      <c r="D124" s="116"/>
      <c r="E124" s="117">
        <v>0</v>
      </c>
      <c r="F124" s="82">
        <v>0</v>
      </c>
      <c r="G124" s="117"/>
      <c r="H124" s="117"/>
      <c r="I124" s="118"/>
      <c r="J124" s="117"/>
      <c r="K124" s="82">
        <v>0</v>
      </c>
      <c r="L124" s="117"/>
      <c r="M124" s="117"/>
      <c r="N124" s="118"/>
      <c r="O124" s="82">
        <v>0</v>
      </c>
      <c r="P124" s="82">
        <v>0</v>
      </c>
      <c r="Q124" s="94"/>
      <c r="R124" s="94"/>
      <c r="S124" s="83">
        <v>0</v>
      </c>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19"/>
      <c r="ET124" s="119"/>
      <c r="EU124" s="119"/>
      <c r="EV124" s="119"/>
      <c r="EW124" s="119"/>
      <c r="EX124" s="119"/>
      <c r="EY124" s="119"/>
      <c r="EZ124" s="119"/>
      <c r="FA124" s="119"/>
      <c r="FB124" s="119"/>
      <c r="FC124" s="119"/>
      <c r="FD124" s="119"/>
      <c r="FE124" s="119"/>
      <c r="FF124" s="119"/>
      <c r="FG124" s="119"/>
      <c r="FH124" s="119"/>
      <c r="FI124" s="119"/>
      <c r="FJ124" s="119"/>
      <c r="FK124" s="119"/>
      <c r="FL124" s="119"/>
      <c r="FM124" s="119"/>
      <c r="FN124" s="119"/>
      <c r="FO124" s="119"/>
      <c r="FP124" s="119"/>
      <c r="FQ124" s="119"/>
      <c r="FR124" s="119"/>
      <c r="FS124" s="119"/>
      <c r="FT124" s="119"/>
      <c r="FU124" s="119"/>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19"/>
      <c r="GQ124" s="119"/>
      <c r="GR124" s="119"/>
      <c r="GS124" s="119"/>
      <c r="GT124" s="119"/>
      <c r="GU124" s="119"/>
      <c r="GV124" s="119"/>
      <c r="GW124" s="119"/>
      <c r="GX124" s="119"/>
      <c r="GY124" s="119"/>
      <c r="GZ124" s="119"/>
      <c r="HA124" s="119"/>
      <c r="HB124" s="119"/>
      <c r="HC124" s="119"/>
      <c r="HD124" s="119"/>
      <c r="HE124" s="119"/>
      <c r="HF124" s="119"/>
      <c r="HG124" s="119"/>
      <c r="HH124" s="119"/>
      <c r="HI124" s="119"/>
      <c r="HJ124" s="119"/>
      <c r="HK124" s="119"/>
      <c r="HL124" s="119"/>
      <c r="HM124" s="119"/>
      <c r="HN124" s="119"/>
      <c r="HO124" s="119"/>
      <c r="HP124" s="119"/>
      <c r="HQ124" s="119"/>
      <c r="HR124" s="119"/>
      <c r="HS124" s="119"/>
      <c r="HT124" s="119"/>
      <c r="HU124" s="119"/>
      <c r="HV124" s="119"/>
      <c r="HW124" s="119"/>
      <c r="HX124" s="119"/>
      <c r="HY124" s="119"/>
    </row>
    <row r="125" spans="1:233" x14ac:dyDescent="0.25">
      <c r="A125" s="66">
        <v>3</v>
      </c>
      <c r="B125" s="114">
        <v>118</v>
      </c>
      <c r="C125" s="115" t="s">
        <v>144</v>
      </c>
      <c r="D125" s="116"/>
      <c r="E125" s="117">
        <v>0</v>
      </c>
      <c r="F125" s="82">
        <v>0</v>
      </c>
      <c r="G125" s="117"/>
      <c r="H125" s="117"/>
      <c r="I125" s="118"/>
      <c r="J125" s="117"/>
      <c r="K125" s="82">
        <v>0</v>
      </c>
      <c r="L125" s="117"/>
      <c r="M125" s="117"/>
      <c r="N125" s="118"/>
      <c r="O125" s="82">
        <v>0</v>
      </c>
      <c r="P125" s="82">
        <v>0</v>
      </c>
      <c r="Q125" s="94"/>
      <c r="R125" s="94"/>
      <c r="S125" s="83">
        <v>0</v>
      </c>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c r="EE125" s="119"/>
      <c r="EF125" s="119"/>
      <c r="EG125" s="119"/>
      <c r="EH125" s="119"/>
      <c r="EI125" s="119"/>
      <c r="EJ125" s="119"/>
      <c r="EK125" s="119"/>
      <c r="EL125" s="119"/>
      <c r="EM125" s="119"/>
      <c r="EN125" s="119"/>
      <c r="EO125" s="119"/>
      <c r="EP125" s="119"/>
      <c r="EQ125" s="119"/>
      <c r="ER125" s="119"/>
      <c r="ES125" s="119"/>
      <c r="ET125" s="119"/>
      <c r="EU125" s="119"/>
      <c r="EV125" s="119"/>
      <c r="EW125" s="119"/>
      <c r="EX125" s="119"/>
      <c r="EY125" s="119"/>
      <c r="EZ125" s="119"/>
      <c r="FA125" s="119"/>
      <c r="FB125" s="119"/>
      <c r="FC125" s="119"/>
      <c r="FD125" s="119"/>
      <c r="FE125" s="119"/>
      <c r="FF125" s="119"/>
      <c r="FG125" s="119"/>
      <c r="FH125" s="119"/>
      <c r="FI125" s="119"/>
      <c r="FJ125" s="119"/>
      <c r="FK125" s="119"/>
      <c r="FL125" s="119"/>
      <c r="FM125" s="119"/>
      <c r="FN125" s="119"/>
      <c r="FO125" s="119"/>
      <c r="FP125" s="119"/>
      <c r="FQ125" s="119"/>
      <c r="FR125" s="119"/>
      <c r="FS125" s="119"/>
      <c r="FT125" s="119"/>
      <c r="FU125" s="119"/>
      <c r="FV125" s="119"/>
      <c r="FW125" s="119"/>
      <c r="FX125" s="119"/>
      <c r="FY125" s="119"/>
      <c r="FZ125" s="119"/>
      <c r="GA125" s="119"/>
      <c r="GB125" s="119"/>
      <c r="GC125" s="119"/>
      <c r="GD125" s="119"/>
      <c r="GE125" s="119"/>
      <c r="GF125" s="119"/>
      <c r="GG125" s="119"/>
      <c r="GH125" s="119"/>
      <c r="GI125" s="119"/>
      <c r="GJ125" s="119"/>
      <c r="GK125" s="119"/>
      <c r="GL125" s="119"/>
      <c r="GM125" s="119"/>
      <c r="GN125" s="119"/>
      <c r="GO125" s="119"/>
      <c r="GP125" s="119"/>
      <c r="GQ125" s="119"/>
      <c r="GR125" s="119"/>
      <c r="GS125" s="119"/>
      <c r="GT125" s="119"/>
      <c r="GU125" s="119"/>
      <c r="GV125" s="119"/>
      <c r="GW125" s="119"/>
      <c r="GX125" s="119"/>
      <c r="GY125" s="119"/>
      <c r="GZ125" s="119"/>
      <c r="HA125" s="119"/>
      <c r="HB125" s="119"/>
      <c r="HC125" s="119"/>
      <c r="HD125" s="119"/>
      <c r="HE125" s="119"/>
      <c r="HF125" s="119"/>
      <c r="HG125" s="119"/>
      <c r="HH125" s="119"/>
      <c r="HI125" s="119"/>
      <c r="HJ125" s="119"/>
      <c r="HK125" s="119"/>
      <c r="HL125" s="119"/>
      <c r="HM125" s="119"/>
      <c r="HN125" s="119"/>
      <c r="HO125" s="119"/>
      <c r="HP125" s="119"/>
      <c r="HQ125" s="119"/>
      <c r="HR125" s="119"/>
      <c r="HS125" s="119"/>
      <c r="HT125" s="119"/>
      <c r="HU125" s="119"/>
      <c r="HV125" s="119"/>
      <c r="HW125" s="119"/>
      <c r="HX125" s="119"/>
      <c r="HY125" s="119"/>
    </row>
    <row r="126" spans="1:233" x14ac:dyDescent="0.25">
      <c r="A126" s="64">
        <v>11</v>
      </c>
      <c r="B126" s="114">
        <v>119</v>
      </c>
      <c r="C126" s="115" t="s">
        <v>145</v>
      </c>
      <c r="D126" s="96"/>
      <c r="E126" s="117">
        <v>0</v>
      </c>
      <c r="F126" s="82">
        <v>0</v>
      </c>
      <c r="G126" s="94"/>
      <c r="H126" s="94"/>
      <c r="I126" s="95"/>
      <c r="J126" s="117"/>
      <c r="K126" s="82">
        <v>0</v>
      </c>
      <c r="L126" s="117"/>
      <c r="M126" s="117"/>
      <c r="N126" s="118"/>
      <c r="O126" s="82">
        <v>0</v>
      </c>
      <c r="P126" s="82">
        <v>0</v>
      </c>
      <c r="Q126" s="94"/>
      <c r="R126" s="94"/>
      <c r="S126" s="83">
        <v>0</v>
      </c>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c r="FC126" s="119"/>
      <c r="FD126" s="119"/>
      <c r="FE126" s="119"/>
      <c r="FF126" s="119"/>
      <c r="FG126" s="119"/>
      <c r="FH126" s="119"/>
      <c r="FI126" s="119"/>
      <c r="FJ126" s="119"/>
      <c r="FK126" s="119"/>
      <c r="FL126" s="119"/>
      <c r="FM126" s="119"/>
      <c r="FN126" s="119"/>
      <c r="FO126" s="119"/>
      <c r="FP126" s="119"/>
      <c r="FQ126" s="119"/>
      <c r="FR126" s="119"/>
      <c r="FS126" s="119"/>
      <c r="FT126" s="119"/>
      <c r="FU126" s="119"/>
      <c r="FV126" s="119"/>
      <c r="FW126" s="119"/>
      <c r="FX126" s="119"/>
      <c r="FY126" s="119"/>
      <c r="FZ126" s="119"/>
      <c r="GA126" s="119"/>
      <c r="GB126" s="119"/>
      <c r="GC126" s="119"/>
      <c r="GD126" s="119"/>
      <c r="GE126" s="119"/>
      <c r="GF126" s="119"/>
      <c r="GG126" s="119"/>
      <c r="GH126" s="119"/>
      <c r="GI126" s="119"/>
      <c r="GJ126" s="119"/>
      <c r="GK126" s="119"/>
      <c r="GL126" s="119"/>
      <c r="GM126" s="119"/>
      <c r="GN126" s="119"/>
      <c r="GO126" s="119"/>
      <c r="GP126" s="119"/>
      <c r="GQ126" s="119"/>
      <c r="GR126" s="119"/>
      <c r="GS126" s="119"/>
      <c r="GT126" s="119"/>
      <c r="GU126" s="119"/>
      <c r="GV126" s="119"/>
      <c r="GW126" s="119"/>
      <c r="GX126" s="119"/>
      <c r="GY126" s="119"/>
      <c r="GZ126" s="119"/>
      <c r="HA126" s="119"/>
      <c r="HB126" s="119"/>
      <c r="HC126" s="119"/>
      <c r="HD126" s="119"/>
      <c r="HE126" s="119"/>
      <c r="HF126" s="119"/>
      <c r="HG126" s="119"/>
      <c r="HH126" s="119"/>
      <c r="HI126" s="119"/>
      <c r="HJ126" s="119"/>
      <c r="HK126" s="119"/>
      <c r="HL126" s="119"/>
      <c r="HM126" s="119"/>
      <c r="HN126" s="119"/>
      <c r="HO126" s="119"/>
      <c r="HP126" s="119"/>
      <c r="HQ126" s="119"/>
      <c r="HR126" s="119"/>
      <c r="HS126" s="119"/>
      <c r="HT126" s="119"/>
      <c r="HU126" s="119"/>
      <c r="HV126" s="119"/>
      <c r="HW126" s="119"/>
      <c r="HX126" s="119"/>
      <c r="HY126" s="119"/>
    </row>
    <row r="127" spans="1:233" x14ac:dyDescent="0.25">
      <c r="A127" s="74">
        <v>12</v>
      </c>
      <c r="B127" s="114">
        <v>120</v>
      </c>
      <c r="C127" s="115" t="s">
        <v>146</v>
      </c>
      <c r="D127" s="96">
        <v>1</v>
      </c>
      <c r="E127" s="117">
        <v>0</v>
      </c>
      <c r="F127" s="82">
        <v>0</v>
      </c>
      <c r="G127" s="94"/>
      <c r="H127" s="94"/>
      <c r="I127" s="95"/>
      <c r="J127" s="117">
        <v>35</v>
      </c>
      <c r="K127" s="82">
        <v>16</v>
      </c>
      <c r="L127" s="117">
        <v>1</v>
      </c>
      <c r="M127" s="117">
        <v>15</v>
      </c>
      <c r="N127" s="118">
        <v>8945.2999999999993</v>
      </c>
      <c r="O127" s="82">
        <v>35</v>
      </c>
      <c r="P127" s="82">
        <v>16</v>
      </c>
      <c r="Q127" s="94">
        <v>1</v>
      </c>
      <c r="R127" s="94">
        <v>15</v>
      </c>
      <c r="S127" s="83">
        <v>8945.2999999999993</v>
      </c>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c r="FC127" s="119"/>
      <c r="FD127" s="119"/>
      <c r="FE127" s="119"/>
      <c r="FF127" s="119"/>
      <c r="FG127" s="119"/>
      <c r="FH127" s="119"/>
      <c r="FI127" s="119"/>
      <c r="FJ127" s="119"/>
      <c r="FK127" s="119"/>
      <c r="FL127" s="119"/>
      <c r="FM127" s="119"/>
      <c r="FN127" s="119"/>
      <c r="FO127" s="119"/>
      <c r="FP127" s="119"/>
      <c r="FQ127" s="119"/>
      <c r="FR127" s="119"/>
      <c r="FS127" s="119"/>
      <c r="FT127" s="119"/>
      <c r="FU127" s="119"/>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19"/>
      <c r="GQ127" s="119"/>
      <c r="GR127" s="119"/>
      <c r="GS127" s="119"/>
      <c r="GT127" s="119"/>
      <c r="GU127" s="119"/>
      <c r="GV127" s="119"/>
      <c r="GW127" s="119"/>
      <c r="GX127" s="119"/>
      <c r="GY127" s="119"/>
      <c r="GZ127" s="119"/>
      <c r="HA127" s="119"/>
      <c r="HB127" s="119"/>
      <c r="HC127" s="119"/>
      <c r="HD127" s="119"/>
      <c r="HE127" s="119"/>
      <c r="HF127" s="119"/>
      <c r="HG127" s="119"/>
      <c r="HH127" s="119"/>
      <c r="HI127" s="119"/>
      <c r="HJ127" s="119"/>
      <c r="HK127" s="119"/>
      <c r="HL127" s="119"/>
      <c r="HM127" s="119"/>
      <c r="HN127" s="119"/>
      <c r="HO127" s="119"/>
      <c r="HP127" s="119"/>
      <c r="HQ127" s="119"/>
      <c r="HR127" s="119"/>
      <c r="HS127" s="119"/>
      <c r="HT127" s="119"/>
      <c r="HU127" s="119"/>
      <c r="HV127" s="119"/>
      <c r="HW127" s="119"/>
      <c r="HX127" s="119"/>
      <c r="HY127" s="119"/>
    </row>
    <row r="128" spans="1:233" x14ac:dyDescent="0.25">
      <c r="A128" s="72">
        <v>6</v>
      </c>
      <c r="B128" s="114">
        <v>121</v>
      </c>
      <c r="C128" s="115" t="s">
        <v>147</v>
      </c>
      <c r="D128" s="96"/>
      <c r="E128" s="117">
        <v>0</v>
      </c>
      <c r="F128" s="82">
        <v>0</v>
      </c>
      <c r="G128" s="94"/>
      <c r="H128" s="94"/>
      <c r="I128" s="95"/>
      <c r="J128" s="117"/>
      <c r="K128" s="82">
        <v>0</v>
      </c>
      <c r="L128" s="117"/>
      <c r="M128" s="117"/>
      <c r="N128" s="118"/>
      <c r="O128" s="82">
        <v>0</v>
      </c>
      <c r="P128" s="82">
        <v>0</v>
      </c>
      <c r="Q128" s="94"/>
      <c r="R128" s="94"/>
      <c r="S128" s="83">
        <v>0</v>
      </c>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c r="FC128" s="119"/>
      <c r="FD128" s="119"/>
      <c r="FE128" s="119"/>
      <c r="FF128" s="119"/>
      <c r="FG128" s="119"/>
      <c r="FH128" s="119"/>
      <c r="FI128" s="119"/>
      <c r="FJ128" s="119"/>
      <c r="FK128" s="119"/>
      <c r="FL128" s="119"/>
      <c r="FM128" s="119"/>
      <c r="FN128" s="119"/>
      <c r="FO128" s="119"/>
      <c r="FP128" s="119"/>
      <c r="FQ128" s="119"/>
      <c r="FR128" s="119"/>
      <c r="FS128" s="119"/>
      <c r="FT128" s="119"/>
      <c r="FU128" s="119"/>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19"/>
      <c r="GQ128" s="119"/>
      <c r="GR128" s="119"/>
      <c r="GS128" s="119"/>
      <c r="GT128" s="119"/>
      <c r="GU128" s="119"/>
      <c r="GV128" s="119"/>
      <c r="GW128" s="119"/>
      <c r="GX128" s="119"/>
      <c r="GY128" s="119"/>
      <c r="GZ128" s="119"/>
      <c r="HA128" s="119"/>
      <c r="HB128" s="119"/>
      <c r="HC128" s="119"/>
      <c r="HD128" s="119"/>
      <c r="HE128" s="119"/>
      <c r="HF128" s="119"/>
      <c r="HG128" s="119"/>
      <c r="HH128" s="119"/>
      <c r="HI128" s="119"/>
      <c r="HJ128" s="119"/>
      <c r="HK128" s="119"/>
      <c r="HL128" s="119"/>
      <c r="HM128" s="119"/>
      <c r="HN128" s="119"/>
      <c r="HO128" s="119"/>
      <c r="HP128" s="119"/>
      <c r="HQ128" s="119"/>
      <c r="HR128" s="119"/>
      <c r="HS128" s="119"/>
      <c r="HT128" s="119"/>
      <c r="HU128" s="119"/>
      <c r="HV128" s="119"/>
      <c r="HW128" s="119"/>
      <c r="HX128" s="119"/>
      <c r="HY128" s="119"/>
    </row>
    <row r="129" spans="1:233" x14ac:dyDescent="0.25">
      <c r="A129" s="72">
        <v>6</v>
      </c>
      <c r="B129" s="114">
        <v>122</v>
      </c>
      <c r="C129" s="115" t="s">
        <v>148</v>
      </c>
      <c r="D129" s="116"/>
      <c r="E129" s="117">
        <v>0</v>
      </c>
      <c r="F129" s="82">
        <v>0</v>
      </c>
      <c r="G129" s="117"/>
      <c r="H129" s="117"/>
      <c r="I129" s="118"/>
      <c r="J129" s="117"/>
      <c r="K129" s="82">
        <v>0</v>
      </c>
      <c r="L129" s="117"/>
      <c r="M129" s="117"/>
      <c r="N129" s="118"/>
      <c r="O129" s="82">
        <v>0</v>
      </c>
      <c r="P129" s="82">
        <v>0</v>
      </c>
      <c r="Q129" s="94"/>
      <c r="R129" s="94"/>
      <c r="S129" s="83">
        <v>0</v>
      </c>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19"/>
      <c r="EG129" s="119"/>
      <c r="EH129" s="119"/>
      <c r="EI129" s="119"/>
      <c r="EJ129" s="119"/>
      <c r="EK129" s="119"/>
      <c r="EL129" s="119"/>
      <c r="EM129" s="119"/>
      <c r="EN129" s="119"/>
      <c r="EO129" s="119"/>
      <c r="EP129" s="119"/>
      <c r="EQ129" s="119"/>
      <c r="ER129" s="119"/>
      <c r="ES129" s="119"/>
      <c r="ET129" s="119"/>
      <c r="EU129" s="119"/>
      <c r="EV129" s="119"/>
      <c r="EW129" s="119"/>
      <c r="EX129" s="119"/>
      <c r="EY129" s="119"/>
      <c r="EZ129" s="119"/>
      <c r="FA129" s="119"/>
      <c r="FB129" s="119"/>
      <c r="FC129" s="119"/>
      <c r="FD129" s="119"/>
      <c r="FE129" s="119"/>
      <c r="FF129" s="119"/>
      <c r="FG129" s="119"/>
      <c r="FH129" s="119"/>
      <c r="FI129" s="119"/>
      <c r="FJ129" s="119"/>
      <c r="FK129" s="119"/>
      <c r="FL129" s="119"/>
      <c r="FM129" s="119"/>
      <c r="FN129" s="119"/>
      <c r="FO129" s="119"/>
      <c r="FP129" s="119"/>
      <c r="FQ129" s="119"/>
      <c r="FR129" s="119"/>
      <c r="FS129" s="119"/>
      <c r="FT129" s="119"/>
      <c r="FU129" s="119"/>
      <c r="FV129" s="119"/>
      <c r="FW129" s="119"/>
      <c r="FX129" s="119"/>
      <c r="FY129" s="119"/>
      <c r="FZ129" s="119"/>
      <c r="GA129" s="119"/>
      <c r="GB129" s="119"/>
      <c r="GC129" s="119"/>
      <c r="GD129" s="119"/>
      <c r="GE129" s="119"/>
      <c r="GF129" s="119"/>
      <c r="GG129" s="119"/>
      <c r="GH129" s="119"/>
      <c r="GI129" s="119"/>
      <c r="GJ129" s="119"/>
      <c r="GK129" s="119"/>
      <c r="GL129" s="119"/>
      <c r="GM129" s="119"/>
      <c r="GN129" s="119"/>
      <c r="GO129" s="119"/>
      <c r="GP129" s="119"/>
      <c r="GQ129" s="119"/>
      <c r="GR129" s="119"/>
      <c r="GS129" s="119"/>
      <c r="GT129" s="119"/>
      <c r="GU129" s="119"/>
      <c r="GV129" s="119"/>
      <c r="GW129" s="119"/>
      <c r="GX129" s="119"/>
      <c r="GY129" s="119"/>
      <c r="GZ129" s="119"/>
      <c r="HA129" s="119"/>
      <c r="HB129" s="119"/>
      <c r="HC129" s="119"/>
      <c r="HD129" s="119"/>
      <c r="HE129" s="119"/>
      <c r="HF129" s="119"/>
      <c r="HG129" s="119"/>
      <c r="HH129" s="119"/>
      <c r="HI129" s="119"/>
      <c r="HJ129" s="119"/>
      <c r="HK129" s="119"/>
      <c r="HL129" s="119"/>
      <c r="HM129" s="119"/>
      <c r="HN129" s="119"/>
      <c r="HO129" s="119"/>
      <c r="HP129" s="119"/>
      <c r="HQ129" s="119"/>
      <c r="HR129" s="119"/>
      <c r="HS129" s="119"/>
      <c r="HT129" s="119"/>
      <c r="HU129" s="119"/>
      <c r="HV129" s="119"/>
      <c r="HW129" s="119"/>
      <c r="HX129" s="119"/>
      <c r="HY129" s="119"/>
    </row>
    <row r="130" spans="1:233" x14ac:dyDescent="0.25">
      <c r="A130" s="69">
        <v>4</v>
      </c>
      <c r="B130" s="114">
        <v>123</v>
      </c>
      <c r="C130" s="115" t="s">
        <v>149</v>
      </c>
      <c r="D130" s="116"/>
      <c r="E130" s="117">
        <v>0</v>
      </c>
      <c r="F130" s="82">
        <v>0</v>
      </c>
      <c r="G130" s="117"/>
      <c r="H130" s="117"/>
      <c r="I130" s="118"/>
      <c r="J130" s="117"/>
      <c r="K130" s="82">
        <v>0</v>
      </c>
      <c r="L130" s="117"/>
      <c r="M130" s="117"/>
      <c r="N130" s="118"/>
      <c r="O130" s="82">
        <v>0</v>
      </c>
      <c r="P130" s="82">
        <v>0</v>
      </c>
      <c r="Q130" s="94"/>
      <c r="R130" s="94"/>
      <c r="S130" s="83">
        <v>0</v>
      </c>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c r="FC130" s="119"/>
      <c r="FD130" s="119"/>
      <c r="FE130" s="119"/>
      <c r="FF130" s="119"/>
      <c r="FG130" s="119"/>
      <c r="FH130" s="119"/>
      <c r="FI130" s="119"/>
      <c r="FJ130" s="119"/>
      <c r="FK130" s="119"/>
      <c r="FL130" s="119"/>
      <c r="FM130" s="119"/>
      <c r="FN130" s="119"/>
      <c r="FO130" s="119"/>
      <c r="FP130" s="119"/>
      <c r="FQ130" s="119"/>
      <c r="FR130" s="119"/>
      <c r="FS130" s="119"/>
      <c r="FT130" s="119"/>
      <c r="FU130" s="119"/>
      <c r="FV130" s="119"/>
      <c r="FW130" s="119"/>
      <c r="FX130" s="119"/>
      <c r="FY130" s="119"/>
      <c r="FZ130" s="119"/>
      <c r="GA130" s="119"/>
      <c r="GB130" s="119"/>
      <c r="GC130" s="119"/>
      <c r="GD130" s="119"/>
      <c r="GE130" s="119"/>
      <c r="GF130" s="119"/>
      <c r="GG130" s="119"/>
      <c r="GH130" s="119"/>
      <c r="GI130" s="119"/>
      <c r="GJ130" s="119"/>
      <c r="GK130" s="119"/>
      <c r="GL130" s="119"/>
      <c r="GM130" s="119"/>
      <c r="GN130" s="119"/>
      <c r="GO130" s="119"/>
      <c r="GP130" s="119"/>
      <c r="GQ130" s="119"/>
      <c r="GR130" s="119"/>
      <c r="GS130" s="119"/>
      <c r="GT130" s="119"/>
      <c r="GU130" s="119"/>
      <c r="GV130" s="119"/>
      <c r="GW130" s="119"/>
      <c r="GX130" s="119"/>
      <c r="GY130" s="119"/>
      <c r="GZ130" s="119"/>
      <c r="HA130" s="119"/>
      <c r="HB130" s="119"/>
      <c r="HC130" s="119"/>
      <c r="HD130" s="119"/>
      <c r="HE130" s="119"/>
      <c r="HF130" s="119"/>
      <c r="HG130" s="119"/>
      <c r="HH130" s="119"/>
      <c r="HI130" s="119"/>
      <c r="HJ130" s="119"/>
      <c r="HK130" s="119"/>
      <c r="HL130" s="119"/>
      <c r="HM130" s="119"/>
      <c r="HN130" s="119"/>
      <c r="HO130" s="119"/>
      <c r="HP130" s="119"/>
      <c r="HQ130" s="119"/>
      <c r="HR130" s="119"/>
      <c r="HS130" s="119"/>
      <c r="HT130" s="119"/>
      <c r="HU130" s="119"/>
      <c r="HV130" s="119"/>
      <c r="HW130" s="119"/>
      <c r="HX130" s="119"/>
      <c r="HY130" s="119"/>
    </row>
    <row r="131" spans="1:233" x14ac:dyDescent="0.25">
      <c r="A131" s="74">
        <v>12</v>
      </c>
      <c r="B131" s="114">
        <v>124</v>
      </c>
      <c r="C131" s="115" t="s">
        <v>150</v>
      </c>
      <c r="D131" s="116"/>
      <c r="E131" s="117">
        <v>0</v>
      </c>
      <c r="F131" s="82">
        <v>0</v>
      </c>
      <c r="G131" s="117"/>
      <c r="H131" s="117"/>
      <c r="I131" s="118"/>
      <c r="J131" s="117"/>
      <c r="K131" s="82">
        <v>0</v>
      </c>
      <c r="L131" s="117"/>
      <c r="M131" s="117"/>
      <c r="N131" s="118"/>
      <c r="O131" s="82">
        <v>0</v>
      </c>
      <c r="P131" s="82">
        <v>0</v>
      </c>
      <c r="Q131" s="94"/>
      <c r="R131" s="94"/>
      <c r="S131" s="83">
        <v>0</v>
      </c>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19"/>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c r="FC131" s="119"/>
      <c r="FD131" s="119"/>
      <c r="FE131" s="119"/>
      <c r="FF131" s="119"/>
      <c r="FG131" s="119"/>
      <c r="FH131" s="119"/>
      <c r="FI131" s="119"/>
      <c r="FJ131" s="119"/>
      <c r="FK131" s="119"/>
      <c r="FL131" s="119"/>
      <c r="FM131" s="119"/>
      <c r="FN131" s="119"/>
      <c r="FO131" s="119"/>
      <c r="FP131" s="119"/>
      <c r="FQ131" s="119"/>
      <c r="FR131" s="119"/>
      <c r="FS131" s="119"/>
      <c r="FT131" s="119"/>
      <c r="FU131" s="119"/>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19"/>
      <c r="GQ131" s="119"/>
      <c r="GR131" s="119"/>
      <c r="GS131" s="119"/>
      <c r="GT131" s="119"/>
      <c r="GU131" s="119"/>
      <c r="GV131" s="119"/>
      <c r="GW131" s="119"/>
      <c r="GX131" s="119"/>
      <c r="GY131" s="119"/>
      <c r="GZ131" s="119"/>
      <c r="HA131" s="119"/>
      <c r="HB131" s="119"/>
      <c r="HC131" s="119"/>
      <c r="HD131" s="119"/>
      <c r="HE131" s="119"/>
      <c r="HF131" s="119"/>
      <c r="HG131" s="119"/>
      <c r="HH131" s="119"/>
      <c r="HI131" s="119"/>
      <c r="HJ131" s="119"/>
      <c r="HK131" s="119"/>
      <c r="HL131" s="119"/>
      <c r="HM131" s="119"/>
      <c r="HN131" s="119"/>
      <c r="HO131" s="119"/>
      <c r="HP131" s="119"/>
      <c r="HQ131" s="119"/>
      <c r="HR131" s="119"/>
      <c r="HS131" s="119"/>
      <c r="HT131" s="119"/>
      <c r="HU131" s="119"/>
      <c r="HV131" s="119"/>
      <c r="HW131" s="119"/>
      <c r="HX131" s="119"/>
      <c r="HY131" s="119"/>
    </row>
    <row r="132" spans="1:233" x14ac:dyDescent="0.25">
      <c r="A132" s="66">
        <v>3</v>
      </c>
      <c r="B132" s="114">
        <v>125</v>
      </c>
      <c r="C132" s="115" t="s">
        <v>151</v>
      </c>
      <c r="D132" s="116"/>
      <c r="E132" s="117">
        <v>0</v>
      </c>
      <c r="F132" s="82">
        <v>0</v>
      </c>
      <c r="G132" s="117"/>
      <c r="H132" s="117"/>
      <c r="I132" s="118"/>
      <c r="J132" s="117"/>
      <c r="K132" s="82">
        <v>0</v>
      </c>
      <c r="L132" s="117"/>
      <c r="M132" s="117"/>
      <c r="N132" s="118"/>
      <c r="O132" s="82">
        <v>0</v>
      </c>
      <c r="P132" s="82">
        <v>0</v>
      </c>
      <c r="Q132" s="94"/>
      <c r="R132" s="94"/>
      <c r="S132" s="83">
        <v>0</v>
      </c>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9"/>
      <c r="ET132" s="119"/>
      <c r="EU132" s="119"/>
      <c r="EV132" s="119"/>
      <c r="EW132" s="119"/>
      <c r="EX132" s="119"/>
      <c r="EY132" s="119"/>
      <c r="EZ132" s="119"/>
      <c r="FA132" s="119"/>
      <c r="FB132" s="119"/>
      <c r="FC132" s="119"/>
      <c r="FD132" s="119"/>
      <c r="FE132" s="119"/>
      <c r="FF132" s="119"/>
      <c r="FG132" s="119"/>
      <c r="FH132" s="119"/>
      <c r="FI132" s="119"/>
      <c r="FJ132" s="119"/>
      <c r="FK132" s="119"/>
      <c r="FL132" s="119"/>
      <c r="FM132" s="119"/>
      <c r="FN132" s="119"/>
      <c r="FO132" s="119"/>
      <c r="FP132" s="119"/>
      <c r="FQ132" s="119"/>
      <c r="FR132" s="119"/>
      <c r="FS132" s="119"/>
      <c r="FT132" s="119"/>
      <c r="FU132" s="119"/>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19"/>
      <c r="GQ132" s="119"/>
      <c r="GR132" s="119"/>
      <c r="GS132" s="119"/>
      <c r="GT132" s="119"/>
      <c r="GU132" s="119"/>
      <c r="GV132" s="119"/>
      <c r="GW132" s="119"/>
      <c r="GX132" s="119"/>
      <c r="GY132" s="119"/>
      <c r="GZ132" s="119"/>
      <c r="HA132" s="119"/>
      <c r="HB132" s="119"/>
      <c r="HC132" s="119"/>
      <c r="HD132" s="119"/>
      <c r="HE132" s="119"/>
      <c r="HF132" s="119"/>
      <c r="HG132" s="119"/>
      <c r="HH132" s="119"/>
      <c r="HI132" s="119"/>
      <c r="HJ132" s="119"/>
      <c r="HK132" s="119"/>
      <c r="HL132" s="119"/>
      <c r="HM132" s="119"/>
      <c r="HN132" s="119"/>
      <c r="HO132" s="119"/>
      <c r="HP132" s="119"/>
      <c r="HQ132" s="119"/>
      <c r="HR132" s="119"/>
      <c r="HS132" s="119"/>
      <c r="HT132" s="119"/>
      <c r="HU132" s="119"/>
      <c r="HV132" s="119"/>
      <c r="HW132" s="119"/>
      <c r="HX132" s="119"/>
      <c r="HY132" s="119"/>
    </row>
    <row r="133" spans="1:233" x14ac:dyDescent="0.25">
      <c r="A133" s="97"/>
      <c r="B133" s="98"/>
      <c r="C133" s="99" t="s">
        <v>152</v>
      </c>
      <c r="D133" s="96"/>
      <c r="E133" s="117">
        <v>0</v>
      </c>
      <c r="F133" s="82">
        <v>0</v>
      </c>
      <c r="G133" s="94"/>
      <c r="H133" s="94"/>
      <c r="I133" s="95"/>
      <c r="J133" s="117"/>
      <c r="K133" s="82">
        <v>0</v>
      </c>
      <c r="L133" s="117"/>
      <c r="M133" s="117"/>
      <c r="N133" s="118"/>
      <c r="O133" s="82">
        <v>0</v>
      </c>
      <c r="P133" s="82">
        <v>0</v>
      </c>
      <c r="Q133" s="94"/>
      <c r="R133" s="94"/>
      <c r="S133" s="83">
        <v>0</v>
      </c>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c r="FF133" s="119"/>
      <c r="FG133" s="119"/>
      <c r="FH133" s="119"/>
      <c r="FI133" s="119"/>
      <c r="FJ133" s="119"/>
      <c r="FK133" s="119"/>
      <c r="FL133" s="119"/>
      <c r="FM133" s="119"/>
      <c r="FN133" s="119"/>
      <c r="FO133" s="119"/>
      <c r="FP133" s="119"/>
      <c r="FQ133" s="119"/>
      <c r="FR133" s="119"/>
      <c r="FS133" s="119"/>
      <c r="FT133" s="119"/>
      <c r="FU133" s="119"/>
      <c r="FV133" s="119"/>
      <c r="FW133" s="119"/>
      <c r="FX133" s="119"/>
      <c r="FY133" s="119"/>
      <c r="FZ133" s="119"/>
      <c r="GA133" s="119"/>
      <c r="GB133" s="119"/>
      <c r="GC133" s="119"/>
      <c r="GD133" s="119"/>
      <c r="GE133" s="119"/>
      <c r="GF133" s="119"/>
      <c r="GG133" s="119"/>
      <c r="GH133" s="119"/>
      <c r="GI133" s="119"/>
      <c r="GJ133" s="119"/>
      <c r="GK133" s="119"/>
      <c r="GL133" s="119"/>
      <c r="GM133" s="119"/>
      <c r="GN133" s="119"/>
      <c r="GO133" s="119"/>
      <c r="GP133" s="119"/>
      <c r="GQ133" s="119"/>
      <c r="GR133" s="119"/>
      <c r="GS133" s="119"/>
      <c r="GT133" s="119"/>
      <c r="GU133" s="119"/>
      <c r="GV133" s="119"/>
      <c r="GW133" s="119"/>
      <c r="GX133" s="119"/>
      <c r="GY133" s="119"/>
      <c r="GZ133" s="119"/>
      <c r="HA133" s="119"/>
      <c r="HB133" s="119"/>
      <c r="HC133" s="119"/>
      <c r="HD133" s="119"/>
      <c r="HE133" s="119"/>
      <c r="HF133" s="119"/>
      <c r="HG133" s="119"/>
      <c r="HH133" s="119"/>
      <c r="HI133" s="119"/>
      <c r="HJ133" s="119"/>
      <c r="HK133" s="119"/>
      <c r="HL133" s="119"/>
      <c r="HM133" s="119"/>
      <c r="HN133" s="119"/>
      <c r="HO133" s="119"/>
      <c r="HP133" s="119"/>
      <c r="HQ133" s="119"/>
      <c r="HR133" s="119"/>
      <c r="HS133" s="119"/>
      <c r="HT133" s="119"/>
      <c r="HU133" s="119"/>
      <c r="HV133" s="119"/>
      <c r="HW133" s="119"/>
      <c r="HX133" s="119"/>
      <c r="HY133" s="119"/>
    </row>
    <row r="134" spans="1:233" x14ac:dyDescent="0.25">
      <c r="A134" s="87"/>
      <c r="B134" s="88"/>
      <c r="C134" s="89" t="s">
        <v>153</v>
      </c>
      <c r="D134" s="100"/>
      <c r="E134" s="122">
        <v>0</v>
      </c>
      <c r="F134" s="77">
        <v>0</v>
      </c>
      <c r="G134" s="101"/>
      <c r="H134" s="101"/>
      <c r="I134" s="102"/>
      <c r="J134" s="122"/>
      <c r="K134" s="76">
        <v>0</v>
      </c>
      <c r="L134" s="122"/>
      <c r="M134" s="122"/>
      <c r="N134" s="123"/>
      <c r="O134" s="77">
        <v>0</v>
      </c>
      <c r="P134" s="76">
        <v>0</v>
      </c>
      <c r="Q134" s="101"/>
      <c r="R134" s="101"/>
      <c r="S134" s="78">
        <v>0</v>
      </c>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c r="EE134" s="119"/>
      <c r="EF134" s="119"/>
      <c r="EG134" s="119"/>
      <c r="EH134" s="119"/>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c r="FC134" s="119"/>
      <c r="FD134" s="119"/>
      <c r="FE134" s="119"/>
      <c r="FF134" s="119"/>
      <c r="FG134" s="119"/>
      <c r="FH134" s="119"/>
      <c r="FI134" s="119"/>
      <c r="FJ134" s="119"/>
      <c r="FK134" s="119"/>
      <c r="FL134" s="119"/>
      <c r="FM134" s="119"/>
      <c r="FN134" s="119"/>
      <c r="FO134" s="119"/>
      <c r="FP134" s="119"/>
      <c r="FQ134" s="119"/>
      <c r="FR134" s="119"/>
      <c r="FS134" s="119"/>
      <c r="FT134" s="119"/>
      <c r="FU134" s="119"/>
      <c r="FV134" s="119"/>
      <c r="FW134" s="119"/>
      <c r="FX134" s="119"/>
      <c r="FY134" s="119"/>
      <c r="FZ134" s="119"/>
      <c r="GA134" s="119"/>
      <c r="GB134" s="119"/>
      <c r="GC134" s="119"/>
      <c r="GD134" s="119"/>
      <c r="GE134" s="119"/>
      <c r="GF134" s="119"/>
      <c r="GG134" s="119"/>
      <c r="GH134" s="119"/>
      <c r="GI134" s="119"/>
      <c r="GJ134" s="119"/>
      <c r="GK134" s="119"/>
      <c r="GL134" s="119"/>
      <c r="GM134" s="119"/>
      <c r="GN134" s="119"/>
      <c r="GO134" s="119"/>
      <c r="GP134" s="119"/>
      <c r="GQ134" s="119"/>
      <c r="GR134" s="119"/>
      <c r="GS134" s="119"/>
      <c r="GT134" s="119"/>
      <c r="GU134" s="119"/>
      <c r="GV134" s="119"/>
      <c r="GW134" s="119"/>
      <c r="GX134" s="119"/>
      <c r="GY134" s="119"/>
      <c r="GZ134" s="119"/>
      <c r="HA134" s="119"/>
      <c r="HB134" s="119"/>
      <c r="HC134" s="119"/>
      <c r="HD134" s="119"/>
      <c r="HE134" s="119"/>
      <c r="HF134" s="119"/>
      <c r="HG134" s="119"/>
      <c r="HH134" s="119"/>
      <c r="HI134" s="119"/>
      <c r="HJ134" s="119"/>
      <c r="HK134" s="119"/>
      <c r="HL134" s="119"/>
      <c r="HM134" s="119"/>
      <c r="HN134" s="119"/>
      <c r="HO134" s="119"/>
      <c r="HP134" s="119"/>
      <c r="HQ134" s="119"/>
      <c r="HR134" s="119"/>
      <c r="HS134" s="119"/>
      <c r="HT134" s="119"/>
      <c r="HU134" s="119"/>
      <c r="HV134" s="119"/>
      <c r="HW134" s="119"/>
      <c r="HX134" s="119"/>
      <c r="HY134" s="119"/>
    </row>
    <row r="135" spans="1:233" ht="15.75" thickBot="1" x14ac:dyDescent="0.3">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c r="FF135" s="119"/>
      <c r="FG135" s="119"/>
      <c r="FH135" s="119"/>
      <c r="FI135" s="119"/>
      <c r="FJ135" s="119"/>
      <c r="FK135" s="119"/>
      <c r="FL135" s="119"/>
      <c r="FM135" s="119"/>
      <c r="FN135" s="119"/>
      <c r="FO135" s="119"/>
      <c r="FP135" s="119"/>
      <c r="FQ135" s="119"/>
      <c r="FR135" s="119"/>
      <c r="FS135" s="119"/>
      <c r="FT135" s="119"/>
      <c r="FU135" s="119"/>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19"/>
      <c r="GQ135" s="119"/>
      <c r="GR135" s="119"/>
      <c r="GS135" s="119"/>
      <c r="GT135" s="119"/>
      <c r="GU135" s="119"/>
      <c r="GV135" s="119"/>
      <c r="GW135" s="119"/>
      <c r="GX135" s="119"/>
      <c r="GY135" s="119"/>
      <c r="GZ135" s="119"/>
      <c r="HA135" s="119"/>
      <c r="HB135" s="119"/>
      <c r="HC135" s="119"/>
      <c r="HD135" s="119"/>
      <c r="HE135" s="119"/>
      <c r="HF135" s="119"/>
      <c r="HG135" s="119"/>
      <c r="HH135" s="119"/>
      <c r="HI135" s="119"/>
      <c r="HJ135" s="119"/>
      <c r="HK135" s="119"/>
      <c r="HL135" s="119"/>
      <c r="HM135" s="119"/>
      <c r="HN135" s="119"/>
      <c r="HO135" s="119"/>
      <c r="HP135" s="119"/>
      <c r="HQ135" s="119"/>
      <c r="HR135" s="119"/>
      <c r="HS135" s="119"/>
      <c r="HT135" s="119"/>
      <c r="HU135" s="119"/>
      <c r="HV135" s="119"/>
      <c r="HW135" s="119"/>
      <c r="HX135" s="119"/>
      <c r="HY135" s="119"/>
    </row>
    <row r="136" spans="1:233" ht="17.25" thickTop="1" thickBot="1" x14ac:dyDescent="0.3">
      <c r="A136" s="322" t="s">
        <v>154</v>
      </c>
      <c r="B136" s="323"/>
      <c r="C136" s="323"/>
      <c r="D136" s="90">
        <v>9</v>
      </c>
      <c r="E136" s="90">
        <v>0</v>
      </c>
      <c r="F136" s="90">
        <v>0</v>
      </c>
      <c r="G136" s="90">
        <v>0</v>
      </c>
      <c r="H136" s="90">
        <v>0</v>
      </c>
      <c r="I136" s="91">
        <v>0</v>
      </c>
      <c r="J136" s="90">
        <v>374</v>
      </c>
      <c r="K136" s="90">
        <v>167</v>
      </c>
      <c r="L136" s="90">
        <v>28</v>
      </c>
      <c r="M136" s="90">
        <v>139</v>
      </c>
      <c r="N136" s="92">
        <v>95586.920000000013</v>
      </c>
      <c r="O136" s="90">
        <v>374</v>
      </c>
      <c r="P136" s="90">
        <v>167</v>
      </c>
      <c r="Q136" s="90">
        <v>28</v>
      </c>
      <c r="R136" s="90">
        <v>139</v>
      </c>
      <c r="S136" s="92">
        <v>95586.920000000013</v>
      </c>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c r="FF136" s="119"/>
      <c r="FG136" s="119"/>
      <c r="FH136" s="119"/>
      <c r="FI136" s="119"/>
      <c r="FJ136" s="119"/>
      <c r="FK136" s="119"/>
      <c r="FL136" s="119"/>
      <c r="FM136" s="119"/>
      <c r="FN136" s="119"/>
      <c r="FO136" s="119"/>
      <c r="FP136" s="119"/>
      <c r="FQ136" s="119"/>
      <c r="FR136" s="119"/>
      <c r="FS136" s="119"/>
      <c r="FT136" s="119"/>
      <c r="FU136" s="119"/>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19"/>
      <c r="GQ136" s="119"/>
      <c r="GR136" s="119"/>
      <c r="GS136" s="119"/>
      <c r="GT136" s="119"/>
      <c r="GU136" s="119"/>
      <c r="GV136" s="119"/>
      <c r="GW136" s="119"/>
      <c r="GX136" s="119"/>
      <c r="GY136" s="119"/>
      <c r="GZ136" s="119"/>
      <c r="HA136" s="119"/>
      <c r="HB136" s="119"/>
      <c r="HC136" s="119"/>
      <c r="HD136" s="119"/>
      <c r="HE136" s="119"/>
      <c r="HF136" s="119"/>
      <c r="HG136" s="119"/>
      <c r="HH136" s="119"/>
      <c r="HI136" s="119"/>
      <c r="HJ136" s="119"/>
      <c r="HK136" s="119"/>
      <c r="HL136" s="119"/>
      <c r="HM136" s="119"/>
      <c r="HN136" s="119"/>
      <c r="HO136" s="119"/>
      <c r="HP136" s="119"/>
      <c r="HQ136" s="119"/>
      <c r="HR136" s="119"/>
      <c r="HS136" s="119"/>
      <c r="HT136" s="119"/>
      <c r="HU136" s="119"/>
      <c r="HV136" s="119"/>
      <c r="HW136" s="119"/>
      <c r="HX136" s="119"/>
      <c r="HY136" s="119"/>
    </row>
    <row r="144" spans="1:233" x14ac:dyDescent="0.25">
      <c r="A144" s="63"/>
      <c r="B144" s="63"/>
      <c r="C144" s="103" t="s">
        <v>155</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row>
    <row r="145" spans="3:3" x14ac:dyDescent="0.25">
      <c r="C145" s="103" t="s">
        <v>157</v>
      </c>
    </row>
  </sheetData>
  <mergeCells count="23">
    <mergeCell ref="E1:G1"/>
    <mergeCell ref="H1:J1"/>
    <mergeCell ref="E2:G2"/>
    <mergeCell ref="H2:J2"/>
    <mergeCell ref="E3:G3"/>
    <mergeCell ref="H3:J3"/>
    <mergeCell ref="B2:C4"/>
    <mergeCell ref="A6:A7"/>
    <mergeCell ref="B6:B7"/>
    <mergeCell ref="C6:C7"/>
    <mergeCell ref="D6:D7"/>
    <mergeCell ref="E4:G4"/>
    <mergeCell ref="H4:J4"/>
    <mergeCell ref="S6:S7"/>
    <mergeCell ref="O6:O7"/>
    <mergeCell ref="P6:R6"/>
    <mergeCell ref="A136:C136"/>
    <mergeCell ref="I6:I7"/>
    <mergeCell ref="J6:J7"/>
    <mergeCell ref="K6:M6"/>
    <mergeCell ref="N6:N7"/>
    <mergeCell ref="E6:E7"/>
    <mergeCell ref="F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3"/>
  <sheetViews>
    <sheetView topLeftCell="A106" workbookViewId="0">
      <selection activeCell="M38" sqref="M38"/>
    </sheetView>
  </sheetViews>
  <sheetFormatPr baseColWidth="10" defaultRowHeight="15" x14ac:dyDescent="0.25"/>
  <cols>
    <col min="9" max="9" width="18.42578125" customWidth="1"/>
    <col min="14" max="14" width="17.5703125" customWidth="1"/>
    <col min="19" max="19" width="19.140625" customWidth="1"/>
  </cols>
  <sheetData>
    <row r="1" spans="1:233" x14ac:dyDescent="0.25">
      <c r="A1" s="124"/>
      <c r="B1" s="124"/>
      <c r="C1" s="124"/>
      <c r="D1" s="124"/>
      <c r="E1" s="321" t="s">
        <v>0</v>
      </c>
      <c r="F1" s="321"/>
      <c r="G1" s="321"/>
      <c r="H1" s="321" t="s">
        <v>1</v>
      </c>
      <c r="I1" s="321"/>
      <c r="J1" s="321"/>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row>
    <row r="2" spans="1:233" ht="21" x14ac:dyDescent="0.25">
      <c r="A2" s="165"/>
      <c r="B2" s="324" t="s">
        <v>2</v>
      </c>
      <c r="C2" s="324"/>
      <c r="D2" s="145" t="s">
        <v>3</v>
      </c>
      <c r="E2" s="334" t="s">
        <v>4</v>
      </c>
      <c r="F2" s="334"/>
      <c r="G2" s="334"/>
      <c r="H2" s="334" t="s">
        <v>5</v>
      </c>
      <c r="I2" s="334"/>
      <c r="J2" s="334"/>
      <c r="K2" s="166"/>
      <c r="L2" s="166"/>
      <c r="M2" s="166"/>
      <c r="N2" s="166"/>
      <c r="O2" s="166"/>
      <c r="P2" s="166"/>
      <c r="Q2" s="166"/>
      <c r="R2" s="166"/>
      <c r="S2" s="166"/>
      <c r="T2" s="166"/>
      <c r="U2" s="166"/>
      <c r="V2" s="166"/>
      <c r="W2" s="166"/>
      <c r="X2" s="167"/>
      <c r="Y2" s="167"/>
      <c r="Z2" s="167"/>
      <c r="AA2" s="167"/>
      <c r="AB2" s="167"/>
      <c r="AC2" s="167"/>
      <c r="AD2" s="167"/>
      <c r="AE2" s="167"/>
      <c r="AF2" s="167"/>
      <c r="AG2" s="167"/>
      <c r="AH2" s="167"/>
      <c r="AI2" s="167"/>
      <c r="AJ2" s="167"/>
      <c r="AK2" s="167"/>
      <c r="AL2" s="167"/>
      <c r="AM2" s="167"/>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row>
    <row r="3" spans="1:233" ht="21" x14ac:dyDescent="0.25">
      <c r="A3" s="165"/>
      <c r="B3" s="324"/>
      <c r="C3" s="324"/>
      <c r="D3" s="145" t="s">
        <v>6</v>
      </c>
      <c r="E3" s="334" t="s">
        <v>7</v>
      </c>
      <c r="F3" s="334"/>
      <c r="G3" s="334"/>
      <c r="H3" s="334" t="s">
        <v>8</v>
      </c>
      <c r="I3" s="334"/>
      <c r="J3" s="334"/>
      <c r="K3" s="166"/>
      <c r="L3" s="166"/>
      <c r="M3" s="166"/>
      <c r="N3" s="166"/>
      <c r="O3" s="166"/>
      <c r="P3" s="166"/>
      <c r="Q3" s="166"/>
      <c r="R3" s="166"/>
      <c r="S3" s="166"/>
      <c r="T3" s="166"/>
      <c r="U3" s="166"/>
      <c r="V3" s="166"/>
      <c r="W3" s="166"/>
      <c r="X3" s="167"/>
      <c r="Y3" s="167"/>
      <c r="Z3" s="167"/>
      <c r="AA3" s="167"/>
      <c r="AB3" s="167"/>
      <c r="AC3" s="167"/>
      <c r="AD3" s="167"/>
      <c r="AE3" s="167"/>
      <c r="AF3" s="167"/>
      <c r="AG3" s="167"/>
      <c r="AH3" s="167"/>
      <c r="AI3" s="167"/>
      <c r="AJ3" s="167"/>
      <c r="AK3" s="167"/>
      <c r="AL3" s="167"/>
      <c r="AM3" s="167"/>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row>
    <row r="4" spans="1:233" ht="21" x14ac:dyDescent="0.25">
      <c r="A4" s="168"/>
      <c r="B4" s="324"/>
      <c r="C4" s="324"/>
      <c r="D4" s="145" t="s">
        <v>9</v>
      </c>
      <c r="E4" s="334" t="s">
        <v>10</v>
      </c>
      <c r="F4" s="334"/>
      <c r="G4" s="334"/>
      <c r="H4" s="334" t="s">
        <v>11</v>
      </c>
      <c r="I4" s="334"/>
      <c r="J4" s="334"/>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row>
    <row r="5" spans="1:233" ht="15.75" thickBot="1" x14ac:dyDescent="0.3">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row>
    <row r="6" spans="1:233"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row>
    <row r="7" spans="1:233" ht="15.75" thickBot="1" x14ac:dyDescent="0.3">
      <c r="A7" s="326"/>
      <c r="B7" s="328"/>
      <c r="C7" s="328"/>
      <c r="D7" s="330"/>
      <c r="E7" s="316"/>
      <c r="F7" s="146" t="s">
        <v>24</v>
      </c>
      <c r="G7" s="146" t="s">
        <v>25</v>
      </c>
      <c r="H7" s="146" t="s">
        <v>26</v>
      </c>
      <c r="I7" s="316"/>
      <c r="J7" s="316"/>
      <c r="K7" s="146" t="s">
        <v>24</v>
      </c>
      <c r="L7" s="146" t="s">
        <v>25</v>
      </c>
      <c r="M7" s="146" t="s">
        <v>26</v>
      </c>
      <c r="N7" s="318"/>
      <c r="O7" s="320"/>
      <c r="P7" s="146" t="s">
        <v>24</v>
      </c>
      <c r="Q7" s="146" t="s">
        <v>25</v>
      </c>
      <c r="R7" s="146" t="s">
        <v>26</v>
      </c>
      <c r="S7" s="314"/>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row>
    <row r="8" spans="1:233" x14ac:dyDescent="0.25">
      <c r="A8" s="140">
        <v>3</v>
      </c>
      <c r="B8" s="170">
        <v>1</v>
      </c>
      <c r="C8" s="171" t="s">
        <v>27</v>
      </c>
      <c r="D8" s="172"/>
      <c r="E8" s="173"/>
      <c r="F8" s="141">
        <v>0</v>
      </c>
      <c r="G8" s="173"/>
      <c r="H8" s="173"/>
      <c r="I8" s="174"/>
      <c r="J8" s="173"/>
      <c r="K8" s="141">
        <v>0</v>
      </c>
      <c r="L8" s="173"/>
      <c r="M8" s="173"/>
      <c r="N8" s="174"/>
      <c r="O8" s="141">
        <v>0</v>
      </c>
      <c r="P8" s="141">
        <v>0</v>
      </c>
      <c r="Q8" s="154"/>
      <c r="R8" s="154"/>
      <c r="S8" s="142">
        <v>0</v>
      </c>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row>
    <row r="9" spans="1:233" x14ac:dyDescent="0.25">
      <c r="A9" s="125">
        <v>11</v>
      </c>
      <c r="B9" s="175">
        <v>2</v>
      </c>
      <c r="C9" s="176" t="s">
        <v>28</v>
      </c>
      <c r="D9" s="177"/>
      <c r="E9" s="178"/>
      <c r="F9" s="143">
        <v>0</v>
      </c>
      <c r="G9" s="178"/>
      <c r="H9" s="178"/>
      <c r="I9" s="179"/>
      <c r="J9" s="178"/>
      <c r="K9" s="143">
        <v>0</v>
      </c>
      <c r="L9" s="178"/>
      <c r="M9" s="178"/>
      <c r="N9" s="179"/>
      <c r="O9" s="143">
        <v>0</v>
      </c>
      <c r="P9" s="143">
        <v>0</v>
      </c>
      <c r="Q9" s="155"/>
      <c r="R9" s="155"/>
      <c r="S9" s="144">
        <v>0</v>
      </c>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row>
    <row r="10" spans="1:233" x14ac:dyDescent="0.25">
      <c r="A10" s="126">
        <v>10</v>
      </c>
      <c r="B10" s="175">
        <v>3</v>
      </c>
      <c r="C10" s="176" t="s">
        <v>29</v>
      </c>
      <c r="D10" s="177"/>
      <c r="E10" s="178"/>
      <c r="F10" s="143">
        <v>0</v>
      </c>
      <c r="G10" s="178"/>
      <c r="H10" s="178"/>
      <c r="I10" s="179"/>
      <c r="J10" s="178"/>
      <c r="K10" s="143">
        <v>0</v>
      </c>
      <c r="L10" s="178"/>
      <c r="M10" s="178"/>
      <c r="N10" s="179"/>
      <c r="O10" s="143">
        <v>0</v>
      </c>
      <c r="P10" s="143">
        <v>0</v>
      </c>
      <c r="Q10" s="155"/>
      <c r="R10" s="155"/>
      <c r="S10" s="144">
        <v>0</v>
      </c>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row>
    <row r="11" spans="1:233" x14ac:dyDescent="0.25">
      <c r="A11" s="125">
        <v>11</v>
      </c>
      <c r="B11" s="175">
        <v>4</v>
      </c>
      <c r="C11" s="176" t="s">
        <v>30</v>
      </c>
      <c r="D11" s="177"/>
      <c r="E11" s="178"/>
      <c r="F11" s="143">
        <v>0</v>
      </c>
      <c r="G11" s="178"/>
      <c r="H11" s="178"/>
      <c r="I11" s="179"/>
      <c r="J11" s="178"/>
      <c r="K11" s="143">
        <v>0</v>
      </c>
      <c r="L11" s="178"/>
      <c r="M11" s="178"/>
      <c r="N11" s="179"/>
      <c r="O11" s="143">
        <v>0</v>
      </c>
      <c r="P11" s="143">
        <v>0</v>
      </c>
      <c r="Q11" s="155"/>
      <c r="R11" s="155"/>
      <c r="S11" s="144">
        <v>0</v>
      </c>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row>
    <row r="12" spans="1:233" x14ac:dyDescent="0.25">
      <c r="A12" s="126">
        <v>10</v>
      </c>
      <c r="B12" s="175">
        <v>5</v>
      </c>
      <c r="C12" s="176" t="s">
        <v>31</v>
      </c>
      <c r="D12" s="177"/>
      <c r="E12" s="178"/>
      <c r="F12" s="143">
        <v>0</v>
      </c>
      <c r="G12" s="178"/>
      <c r="H12" s="178"/>
      <c r="I12" s="179"/>
      <c r="J12" s="178"/>
      <c r="K12" s="143">
        <v>0</v>
      </c>
      <c r="L12" s="178"/>
      <c r="M12" s="178"/>
      <c r="N12" s="179"/>
      <c r="O12" s="143">
        <v>0</v>
      </c>
      <c r="P12" s="143">
        <v>0</v>
      </c>
      <c r="Q12" s="155"/>
      <c r="R12" s="155"/>
      <c r="S12" s="144">
        <v>0</v>
      </c>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row>
    <row r="13" spans="1:233" x14ac:dyDescent="0.25">
      <c r="A13" s="126">
        <v>10</v>
      </c>
      <c r="B13" s="175">
        <v>6</v>
      </c>
      <c r="C13" s="176" t="s">
        <v>32</v>
      </c>
      <c r="D13" s="177"/>
      <c r="E13" s="155"/>
      <c r="F13" s="143">
        <v>0</v>
      </c>
      <c r="G13" s="155"/>
      <c r="H13" s="155"/>
      <c r="I13" s="156"/>
      <c r="J13" s="178"/>
      <c r="K13" s="143">
        <v>0</v>
      </c>
      <c r="L13" s="178"/>
      <c r="M13" s="178"/>
      <c r="N13" s="179"/>
      <c r="O13" s="143">
        <v>0</v>
      </c>
      <c r="P13" s="143">
        <v>0</v>
      </c>
      <c r="Q13" s="155"/>
      <c r="R13" s="155"/>
      <c r="S13" s="144">
        <v>0</v>
      </c>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row>
    <row r="14" spans="1:233" x14ac:dyDescent="0.25">
      <c r="A14" s="126">
        <v>10</v>
      </c>
      <c r="B14" s="175">
        <v>7</v>
      </c>
      <c r="C14" s="176" t="s">
        <v>33</v>
      </c>
      <c r="D14" s="177"/>
      <c r="E14" s="178"/>
      <c r="F14" s="143">
        <v>0</v>
      </c>
      <c r="G14" s="178"/>
      <c r="H14" s="178"/>
      <c r="I14" s="179"/>
      <c r="J14" s="178"/>
      <c r="K14" s="143">
        <v>0</v>
      </c>
      <c r="L14" s="178"/>
      <c r="M14" s="178"/>
      <c r="N14" s="179"/>
      <c r="O14" s="143">
        <v>0</v>
      </c>
      <c r="P14" s="143">
        <v>0</v>
      </c>
      <c r="Q14" s="155"/>
      <c r="R14" s="155"/>
      <c r="S14" s="144">
        <v>0</v>
      </c>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row>
    <row r="15" spans="1:233" x14ac:dyDescent="0.25">
      <c r="A15" s="127">
        <v>3</v>
      </c>
      <c r="B15" s="175">
        <v>8</v>
      </c>
      <c r="C15" s="176" t="s">
        <v>34</v>
      </c>
      <c r="D15" s="177"/>
      <c r="E15" s="178"/>
      <c r="F15" s="143">
        <v>0</v>
      </c>
      <c r="G15" s="178"/>
      <c r="H15" s="178"/>
      <c r="I15" s="179"/>
      <c r="J15" s="178"/>
      <c r="K15" s="143">
        <v>0</v>
      </c>
      <c r="L15" s="178"/>
      <c r="M15" s="178"/>
      <c r="N15" s="179"/>
      <c r="O15" s="143">
        <v>0</v>
      </c>
      <c r="P15" s="143">
        <v>0</v>
      </c>
      <c r="Q15" s="155"/>
      <c r="R15" s="155"/>
      <c r="S15" s="144">
        <v>0</v>
      </c>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row>
    <row r="16" spans="1:233" x14ac:dyDescent="0.25">
      <c r="A16" s="126">
        <v>10</v>
      </c>
      <c r="B16" s="175">
        <v>9</v>
      </c>
      <c r="C16" s="176" t="s">
        <v>35</v>
      </c>
      <c r="D16" s="177"/>
      <c r="E16" s="178"/>
      <c r="F16" s="143">
        <v>0</v>
      </c>
      <c r="G16" s="178"/>
      <c r="H16" s="178"/>
      <c r="I16" s="179"/>
      <c r="J16" s="178"/>
      <c r="K16" s="143">
        <v>0</v>
      </c>
      <c r="L16" s="178"/>
      <c r="M16" s="178"/>
      <c r="N16" s="179"/>
      <c r="O16" s="143">
        <v>0</v>
      </c>
      <c r="P16" s="143">
        <v>0</v>
      </c>
      <c r="Q16" s="155"/>
      <c r="R16" s="155"/>
      <c r="S16" s="144">
        <v>0</v>
      </c>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row>
    <row r="17" spans="1:233" x14ac:dyDescent="0.25">
      <c r="A17" s="125">
        <v>11</v>
      </c>
      <c r="B17" s="175">
        <v>10</v>
      </c>
      <c r="C17" s="176" t="s">
        <v>36</v>
      </c>
      <c r="D17" s="177"/>
      <c r="E17" s="178"/>
      <c r="F17" s="143">
        <v>0</v>
      </c>
      <c r="G17" s="178"/>
      <c r="H17" s="178"/>
      <c r="I17" s="179"/>
      <c r="J17" s="178"/>
      <c r="K17" s="143">
        <v>0</v>
      </c>
      <c r="L17" s="178"/>
      <c r="M17" s="178"/>
      <c r="N17" s="179"/>
      <c r="O17" s="143">
        <v>0</v>
      </c>
      <c r="P17" s="143">
        <v>0</v>
      </c>
      <c r="Q17" s="155"/>
      <c r="R17" s="155"/>
      <c r="S17" s="144">
        <v>0</v>
      </c>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row>
    <row r="18" spans="1:233" x14ac:dyDescent="0.25">
      <c r="A18" s="128">
        <v>7</v>
      </c>
      <c r="B18" s="175">
        <v>11</v>
      </c>
      <c r="C18" s="176" t="s">
        <v>37</v>
      </c>
      <c r="D18" s="177"/>
      <c r="E18" s="178"/>
      <c r="F18" s="143">
        <v>0</v>
      </c>
      <c r="G18" s="178"/>
      <c r="H18" s="178"/>
      <c r="I18" s="179"/>
      <c r="J18" s="178"/>
      <c r="K18" s="143">
        <v>0</v>
      </c>
      <c r="L18" s="178"/>
      <c r="M18" s="178"/>
      <c r="N18" s="179"/>
      <c r="O18" s="143">
        <v>0</v>
      </c>
      <c r="P18" s="143">
        <v>0</v>
      </c>
      <c r="Q18" s="155"/>
      <c r="R18" s="155"/>
      <c r="S18" s="144">
        <v>0</v>
      </c>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row>
    <row r="19" spans="1:233" x14ac:dyDescent="0.25">
      <c r="A19" s="129">
        <v>9</v>
      </c>
      <c r="B19" s="175">
        <v>12</v>
      </c>
      <c r="C19" s="176" t="s">
        <v>38</v>
      </c>
      <c r="D19" s="177"/>
      <c r="E19" s="178"/>
      <c r="F19" s="143">
        <v>0</v>
      </c>
      <c r="G19" s="178"/>
      <c r="H19" s="178"/>
      <c r="I19" s="179"/>
      <c r="J19" s="178"/>
      <c r="K19" s="143">
        <v>0</v>
      </c>
      <c r="L19" s="178"/>
      <c r="M19" s="178"/>
      <c r="N19" s="179"/>
      <c r="O19" s="143">
        <v>0</v>
      </c>
      <c r="P19" s="143">
        <v>0</v>
      </c>
      <c r="Q19" s="155"/>
      <c r="R19" s="155"/>
      <c r="S19" s="144">
        <v>0</v>
      </c>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row>
    <row r="20" spans="1:233" x14ac:dyDescent="0.25">
      <c r="A20" s="130">
        <v>4</v>
      </c>
      <c r="B20" s="175">
        <v>13</v>
      </c>
      <c r="C20" s="176" t="s">
        <v>39</v>
      </c>
      <c r="D20" s="177">
        <v>1</v>
      </c>
      <c r="E20" s="178"/>
      <c r="F20" s="143">
        <v>0</v>
      </c>
      <c r="G20" s="178"/>
      <c r="H20" s="178"/>
      <c r="I20" s="179"/>
      <c r="J20" s="178">
        <v>3</v>
      </c>
      <c r="K20" s="143">
        <v>1</v>
      </c>
      <c r="L20" s="178"/>
      <c r="M20" s="178">
        <v>1</v>
      </c>
      <c r="N20" s="179">
        <v>766.74</v>
      </c>
      <c r="O20" s="143">
        <v>3</v>
      </c>
      <c r="P20" s="143">
        <v>1</v>
      </c>
      <c r="Q20" s="155"/>
      <c r="R20" s="155">
        <v>1</v>
      </c>
      <c r="S20" s="144">
        <v>766.74</v>
      </c>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row>
    <row r="21" spans="1:233" x14ac:dyDescent="0.25">
      <c r="A21" s="125">
        <v>11</v>
      </c>
      <c r="B21" s="175">
        <v>14</v>
      </c>
      <c r="C21" s="176" t="s">
        <v>40</v>
      </c>
      <c r="D21" s="177"/>
      <c r="E21" s="178"/>
      <c r="F21" s="143">
        <v>0</v>
      </c>
      <c r="G21" s="178"/>
      <c r="H21" s="178"/>
      <c r="I21" s="179"/>
      <c r="J21" s="178"/>
      <c r="K21" s="143">
        <v>0</v>
      </c>
      <c r="L21" s="178"/>
      <c r="M21" s="178"/>
      <c r="N21" s="179"/>
      <c r="O21" s="143">
        <v>0</v>
      </c>
      <c r="P21" s="143">
        <v>0</v>
      </c>
      <c r="Q21" s="155"/>
      <c r="R21" s="155"/>
      <c r="S21" s="144">
        <v>0</v>
      </c>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row>
    <row r="22" spans="1:233" x14ac:dyDescent="0.25">
      <c r="A22" s="128">
        <v>7</v>
      </c>
      <c r="B22" s="175">
        <v>15</v>
      </c>
      <c r="C22" s="176" t="s">
        <v>41</v>
      </c>
      <c r="D22" s="157">
        <v>1</v>
      </c>
      <c r="E22" s="155">
        <v>1</v>
      </c>
      <c r="F22" s="143">
        <v>1</v>
      </c>
      <c r="G22" s="155"/>
      <c r="H22" s="155">
        <v>1</v>
      </c>
      <c r="I22" s="156">
        <v>5000.01</v>
      </c>
      <c r="J22" s="178"/>
      <c r="K22" s="143">
        <v>0</v>
      </c>
      <c r="L22" s="178"/>
      <c r="M22" s="178"/>
      <c r="N22" s="179"/>
      <c r="O22" s="143">
        <v>1</v>
      </c>
      <c r="P22" s="143">
        <v>1</v>
      </c>
      <c r="Q22" s="155"/>
      <c r="R22" s="155">
        <v>1</v>
      </c>
      <c r="S22" s="144">
        <v>5000.01</v>
      </c>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c r="GG22" s="169"/>
      <c r="GH22" s="169"/>
      <c r="GI22" s="169"/>
      <c r="GJ22" s="169"/>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c r="HW22" s="169"/>
      <c r="HX22" s="169"/>
      <c r="HY22" s="169"/>
    </row>
    <row r="23" spans="1:233" x14ac:dyDescent="0.25">
      <c r="A23" s="130">
        <v>4</v>
      </c>
      <c r="B23" s="175">
        <v>16</v>
      </c>
      <c r="C23" s="176" t="s">
        <v>42</v>
      </c>
      <c r="D23" s="177"/>
      <c r="E23" s="178"/>
      <c r="F23" s="143">
        <v>0</v>
      </c>
      <c r="G23" s="178"/>
      <c r="H23" s="178"/>
      <c r="I23" s="179"/>
      <c r="J23" s="178"/>
      <c r="K23" s="143">
        <v>0</v>
      </c>
      <c r="L23" s="178"/>
      <c r="M23" s="178"/>
      <c r="N23" s="179"/>
      <c r="O23" s="143">
        <v>0</v>
      </c>
      <c r="P23" s="143">
        <v>0</v>
      </c>
      <c r="Q23" s="155"/>
      <c r="R23" s="155"/>
      <c r="S23" s="144">
        <v>0</v>
      </c>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row>
    <row r="24" spans="1:233" x14ac:dyDescent="0.25">
      <c r="A24" s="128">
        <v>7</v>
      </c>
      <c r="B24" s="175">
        <v>17</v>
      </c>
      <c r="C24" s="176" t="s">
        <v>43</v>
      </c>
      <c r="D24" s="177"/>
      <c r="E24" s="178"/>
      <c r="F24" s="143">
        <v>0</v>
      </c>
      <c r="G24" s="178"/>
      <c r="H24" s="178"/>
      <c r="I24" s="179"/>
      <c r="J24" s="178"/>
      <c r="K24" s="143">
        <v>0</v>
      </c>
      <c r="L24" s="178"/>
      <c r="M24" s="178"/>
      <c r="N24" s="179"/>
      <c r="O24" s="143">
        <v>0</v>
      </c>
      <c r="P24" s="143">
        <v>0</v>
      </c>
      <c r="Q24" s="155"/>
      <c r="R24" s="155"/>
      <c r="S24" s="144">
        <v>0</v>
      </c>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row>
    <row r="25" spans="1:233" x14ac:dyDescent="0.25">
      <c r="A25" s="130">
        <v>4</v>
      </c>
      <c r="B25" s="175">
        <v>18</v>
      </c>
      <c r="C25" s="176" t="s">
        <v>44</v>
      </c>
      <c r="D25" s="177"/>
      <c r="E25" s="178"/>
      <c r="F25" s="143">
        <v>0</v>
      </c>
      <c r="G25" s="178"/>
      <c r="H25" s="178"/>
      <c r="I25" s="179"/>
      <c r="J25" s="178"/>
      <c r="K25" s="143">
        <v>0</v>
      </c>
      <c r="L25" s="178"/>
      <c r="M25" s="178"/>
      <c r="N25" s="179"/>
      <c r="O25" s="143">
        <v>0</v>
      </c>
      <c r="P25" s="143">
        <v>0</v>
      </c>
      <c r="Q25" s="155"/>
      <c r="R25" s="155"/>
      <c r="S25" s="144">
        <v>0</v>
      </c>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row>
    <row r="26" spans="1:233" x14ac:dyDescent="0.25">
      <c r="A26" s="131">
        <v>1</v>
      </c>
      <c r="B26" s="175">
        <v>19</v>
      </c>
      <c r="C26" s="176" t="s">
        <v>45</v>
      </c>
      <c r="D26" s="177"/>
      <c r="E26" s="178"/>
      <c r="F26" s="143">
        <v>0</v>
      </c>
      <c r="G26" s="178"/>
      <c r="H26" s="178"/>
      <c r="I26" s="179"/>
      <c r="J26" s="178"/>
      <c r="K26" s="143">
        <v>0</v>
      </c>
      <c r="L26" s="178"/>
      <c r="M26" s="178"/>
      <c r="N26" s="179"/>
      <c r="O26" s="143">
        <v>0</v>
      </c>
      <c r="P26" s="143">
        <v>0</v>
      </c>
      <c r="Q26" s="155"/>
      <c r="R26" s="155"/>
      <c r="S26" s="144">
        <v>0</v>
      </c>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c r="GG26" s="169"/>
      <c r="GH26" s="169"/>
      <c r="GI26" s="169"/>
      <c r="GJ26" s="169"/>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c r="HW26" s="169"/>
      <c r="HX26" s="169"/>
      <c r="HY26" s="169"/>
    </row>
    <row r="27" spans="1:233" x14ac:dyDescent="0.25">
      <c r="A27" s="129">
        <v>9</v>
      </c>
      <c r="B27" s="175">
        <v>20</v>
      </c>
      <c r="C27" s="176" t="s">
        <v>46</v>
      </c>
      <c r="D27" s="177"/>
      <c r="E27" s="178"/>
      <c r="F27" s="143">
        <v>0</v>
      </c>
      <c r="G27" s="178"/>
      <c r="H27" s="178"/>
      <c r="I27" s="179"/>
      <c r="J27" s="178"/>
      <c r="K27" s="143">
        <v>0</v>
      </c>
      <c r="L27" s="178"/>
      <c r="M27" s="178"/>
      <c r="N27" s="179"/>
      <c r="O27" s="143">
        <v>0</v>
      </c>
      <c r="P27" s="143">
        <v>0</v>
      </c>
      <c r="Q27" s="155"/>
      <c r="R27" s="155"/>
      <c r="S27" s="144">
        <v>0</v>
      </c>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row>
    <row r="28" spans="1:233" x14ac:dyDescent="0.25">
      <c r="A28" s="132">
        <v>8</v>
      </c>
      <c r="B28" s="175">
        <v>21</v>
      </c>
      <c r="C28" s="176" t="s">
        <v>47</v>
      </c>
      <c r="D28" s="177"/>
      <c r="E28" s="178"/>
      <c r="F28" s="143">
        <v>0</v>
      </c>
      <c r="G28" s="178"/>
      <c r="H28" s="178"/>
      <c r="I28" s="179"/>
      <c r="J28" s="178"/>
      <c r="K28" s="143">
        <v>0</v>
      </c>
      <c r="L28" s="178"/>
      <c r="M28" s="178"/>
      <c r="N28" s="179"/>
      <c r="O28" s="143">
        <v>0</v>
      </c>
      <c r="P28" s="143">
        <v>0</v>
      </c>
      <c r="Q28" s="155"/>
      <c r="R28" s="155"/>
      <c r="S28" s="144">
        <v>0</v>
      </c>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c r="FM28" s="169"/>
      <c r="FN28" s="169"/>
      <c r="FO28" s="169"/>
      <c r="FP28" s="169"/>
      <c r="FQ28" s="169"/>
      <c r="FR28" s="169"/>
      <c r="FS28" s="169"/>
      <c r="FT28" s="169"/>
      <c r="FU28" s="169"/>
      <c r="FV28" s="169"/>
      <c r="FW28" s="169"/>
      <c r="FX28" s="169"/>
      <c r="FY28" s="169"/>
      <c r="FZ28" s="169"/>
      <c r="GA28" s="169"/>
      <c r="GB28" s="169"/>
      <c r="GC28" s="169"/>
      <c r="GD28" s="169"/>
      <c r="GE28" s="169"/>
      <c r="GF28" s="169"/>
      <c r="GG28" s="169"/>
      <c r="GH28" s="169"/>
      <c r="GI28" s="169"/>
      <c r="GJ28" s="169"/>
      <c r="GK28" s="169"/>
      <c r="GL28" s="169"/>
      <c r="GM28" s="169"/>
      <c r="GN28" s="169"/>
      <c r="GO28" s="169"/>
      <c r="GP28" s="169"/>
      <c r="GQ28" s="169"/>
      <c r="GR28" s="169"/>
      <c r="GS28" s="169"/>
      <c r="GT28" s="169"/>
      <c r="GU28" s="169"/>
      <c r="GV28" s="169"/>
      <c r="GW28" s="169"/>
      <c r="GX28" s="169"/>
      <c r="GY28" s="169"/>
      <c r="GZ28" s="169"/>
      <c r="HA28" s="169"/>
      <c r="HB28" s="169"/>
      <c r="HC28" s="169"/>
      <c r="HD28" s="169"/>
      <c r="HE28" s="169"/>
      <c r="HF28" s="169"/>
      <c r="HG28" s="169"/>
      <c r="HH28" s="169"/>
      <c r="HI28" s="169"/>
      <c r="HJ28" s="169"/>
      <c r="HK28" s="169"/>
      <c r="HL28" s="169"/>
      <c r="HM28" s="169"/>
      <c r="HN28" s="169"/>
      <c r="HO28" s="169"/>
      <c r="HP28" s="169"/>
      <c r="HQ28" s="169"/>
      <c r="HR28" s="169"/>
      <c r="HS28" s="169"/>
      <c r="HT28" s="169"/>
      <c r="HU28" s="169"/>
      <c r="HV28" s="169"/>
      <c r="HW28" s="169"/>
      <c r="HX28" s="169"/>
      <c r="HY28" s="169"/>
    </row>
    <row r="29" spans="1:233" x14ac:dyDescent="0.25">
      <c r="A29" s="132">
        <v>8</v>
      </c>
      <c r="B29" s="175">
        <v>22</v>
      </c>
      <c r="C29" s="176" t="s">
        <v>48</v>
      </c>
      <c r="D29" s="177">
        <v>1</v>
      </c>
      <c r="E29" s="178">
        <v>1</v>
      </c>
      <c r="F29" s="143">
        <v>1</v>
      </c>
      <c r="G29" s="178">
        <v>1</v>
      </c>
      <c r="H29" s="178"/>
      <c r="I29" s="179">
        <v>3641</v>
      </c>
      <c r="J29" s="178"/>
      <c r="K29" s="143">
        <v>0</v>
      </c>
      <c r="L29" s="178"/>
      <c r="M29" s="178"/>
      <c r="N29" s="179"/>
      <c r="O29" s="143">
        <v>1</v>
      </c>
      <c r="P29" s="143">
        <v>1</v>
      </c>
      <c r="Q29" s="155">
        <v>1</v>
      </c>
      <c r="R29" s="155"/>
      <c r="S29" s="144">
        <v>3641</v>
      </c>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69"/>
      <c r="GS29" s="169"/>
      <c r="GT29" s="169"/>
      <c r="GU29" s="169"/>
      <c r="GV29" s="169"/>
      <c r="GW29" s="169"/>
      <c r="GX29" s="169"/>
      <c r="GY29" s="169"/>
      <c r="GZ29" s="169"/>
      <c r="HA29" s="169"/>
      <c r="HB29" s="169"/>
      <c r="HC29" s="169"/>
      <c r="HD29" s="169"/>
      <c r="HE29" s="169"/>
      <c r="HF29" s="169"/>
      <c r="HG29" s="169"/>
      <c r="HH29" s="169"/>
      <c r="HI29" s="169"/>
      <c r="HJ29" s="169"/>
      <c r="HK29" s="169"/>
      <c r="HL29" s="169"/>
      <c r="HM29" s="169"/>
      <c r="HN29" s="169"/>
      <c r="HO29" s="169"/>
      <c r="HP29" s="169"/>
      <c r="HQ29" s="169"/>
      <c r="HR29" s="169"/>
      <c r="HS29" s="169"/>
      <c r="HT29" s="169"/>
      <c r="HU29" s="169"/>
      <c r="HV29" s="169"/>
      <c r="HW29" s="169"/>
      <c r="HX29" s="169"/>
      <c r="HY29" s="169"/>
    </row>
    <row r="30" spans="1:233" x14ac:dyDescent="0.25">
      <c r="A30" s="133">
        <v>6</v>
      </c>
      <c r="B30" s="175">
        <v>23</v>
      </c>
      <c r="C30" s="176" t="s">
        <v>49</v>
      </c>
      <c r="D30" s="177">
        <v>1</v>
      </c>
      <c r="E30" s="178"/>
      <c r="F30" s="143">
        <v>0</v>
      </c>
      <c r="G30" s="178"/>
      <c r="H30" s="178"/>
      <c r="I30" s="179"/>
      <c r="J30" s="178">
        <v>1</v>
      </c>
      <c r="K30" s="143">
        <v>1</v>
      </c>
      <c r="L30" s="178">
        <v>1</v>
      </c>
      <c r="M30" s="178"/>
      <c r="N30" s="179">
        <v>255.58</v>
      </c>
      <c r="O30" s="143">
        <v>1</v>
      </c>
      <c r="P30" s="143">
        <v>1</v>
      </c>
      <c r="Q30" s="155">
        <v>1</v>
      </c>
      <c r="R30" s="155"/>
      <c r="S30" s="144">
        <v>255.58</v>
      </c>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row>
    <row r="31" spans="1:233" x14ac:dyDescent="0.25">
      <c r="A31" s="125">
        <v>11</v>
      </c>
      <c r="B31" s="175">
        <v>24</v>
      </c>
      <c r="C31" s="176" t="s">
        <v>50</v>
      </c>
      <c r="D31" s="177"/>
      <c r="E31" s="178"/>
      <c r="F31" s="143">
        <v>0</v>
      </c>
      <c r="G31" s="178"/>
      <c r="H31" s="178"/>
      <c r="I31" s="179"/>
      <c r="J31" s="178"/>
      <c r="K31" s="143">
        <v>0</v>
      </c>
      <c r="L31" s="178"/>
      <c r="M31" s="178"/>
      <c r="N31" s="179"/>
      <c r="O31" s="143">
        <v>0</v>
      </c>
      <c r="P31" s="143">
        <v>0</v>
      </c>
      <c r="Q31" s="155"/>
      <c r="R31" s="155"/>
      <c r="S31" s="144">
        <v>0</v>
      </c>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row>
    <row r="32" spans="1:233" x14ac:dyDescent="0.25">
      <c r="A32" s="131">
        <v>1</v>
      </c>
      <c r="B32" s="175">
        <v>25</v>
      </c>
      <c r="C32" s="176" t="s">
        <v>51</v>
      </c>
      <c r="D32" s="177"/>
      <c r="E32" s="178"/>
      <c r="F32" s="143">
        <v>0</v>
      </c>
      <c r="G32" s="178"/>
      <c r="H32" s="178"/>
      <c r="I32" s="179"/>
      <c r="J32" s="178"/>
      <c r="K32" s="143">
        <v>0</v>
      </c>
      <c r="L32" s="178"/>
      <c r="M32" s="178"/>
      <c r="N32" s="179"/>
      <c r="O32" s="143">
        <v>0</v>
      </c>
      <c r="P32" s="143">
        <v>0</v>
      </c>
      <c r="Q32" s="155"/>
      <c r="R32" s="155"/>
      <c r="S32" s="144">
        <v>0</v>
      </c>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row>
    <row r="33" spans="1:233" x14ac:dyDescent="0.25">
      <c r="A33" s="134">
        <v>5</v>
      </c>
      <c r="B33" s="175">
        <v>26</v>
      </c>
      <c r="C33" s="176" t="s">
        <v>52</v>
      </c>
      <c r="D33" s="177"/>
      <c r="E33" s="178"/>
      <c r="F33" s="143">
        <v>0</v>
      </c>
      <c r="G33" s="178"/>
      <c r="H33" s="178"/>
      <c r="I33" s="179"/>
      <c r="J33" s="178"/>
      <c r="K33" s="143">
        <v>0</v>
      </c>
      <c r="L33" s="178"/>
      <c r="M33" s="178"/>
      <c r="N33" s="179"/>
      <c r="O33" s="143">
        <v>0</v>
      </c>
      <c r="P33" s="143">
        <v>0</v>
      </c>
      <c r="Q33" s="155"/>
      <c r="R33" s="155"/>
      <c r="S33" s="144">
        <v>0</v>
      </c>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row>
    <row r="34" spans="1:233" x14ac:dyDescent="0.25">
      <c r="A34" s="132">
        <v>8</v>
      </c>
      <c r="B34" s="175">
        <v>27</v>
      </c>
      <c r="C34" s="176" t="s">
        <v>53</v>
      </c>
      <c r="D34" s="177"/>
      <c r="E34" s="178"/>
      <c r="F34" s="143">
        <v>0</v>
      </c>
      <c r="G34" s="178"/>
      <c r="H34" s="178"/>
      <c r="I34" s="179"/>
      <c r="J34" s="178"/>
      <c r="K34" s="143">
        <v>0</v>
      </c>
      <c r="L34" s="178"/>
      <c r="M34" s="178"/>
      <c r="N34" s="179"/>
      <c r="O34" s="143">
        <v>0</v>
      </c>
      <c r="P34" s="143">
        <v>0</v>
      </c>
      <c r="Q34" s="155"/>
      <c r="R34" s="155"/>
      <c r="S34" s="144">
        <v>0</v>
      </c>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row>
    <row r="35" spans="1:233" x14ac:dyDescent="0.25">
      <c r="A35" s="128">
        <v>7</v>
      </c>
      <c r="B35" s="175">
        <v>28</v>
      </c>
      <c r="C35" s="176" t="s">
        <v>54</v>
      </c>
      <c r="D35" s="177"/>
      <c r="E35" s="178"/>
      <c r="F35" s="143">
        <v>0</v>
      </c>
      <c r="G35" s="178"/>
      <c r="H35" s="178"/>
      <c r="I35" s="179"/>
      <c r="J35" s="178"/>
      <c r="K35" s="143">
        <v>0</v>
      </c>
      <c r="L35" s="178"/>
      <c r="M35" s="178"/>
      <c r="N35" s="179"/>
      <c r="O35" s="143">
        <v>0</v>
      </c>
      <c r="P35" s="143">
        <v>0</v>
      </c>
      <c r="Q35" s="155"/>
      <c r="R35" s="155"/>
      <c r="S35" s="144">
        <v>0</v>
      </c>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row>
    <row r="36" spans="1:233" x14ac:dyDescent="0.25">
      <c r="A36" s="135">
        <v>12</v>
      </c>
      <c r="B36" s="175">
        <v>29</v>
      </c>
      <c r="C36" s="176" t="s">
        <v>55</v>
      </c>
      <c r="D36" s="177"/>
      <c r="E36" s="178"/>
      <c r="F36" s="143">
        <v>0</v>
      </c>
      <c r="G36" s="178"/>
      <c r="H36" s="178"/>
      <c r="I36" s="179"/>
      <c r="J36" s="178"/>
      <c r="K36" s="143">
        <v>0</v>
      </c>
      <c r="L36" s="178"/>
      <c r="M36" s="178"/>
      <c r="N36" s="179"/>
      <c r="O36" s="143">
        <v>0</v>
      </c>
      <c r="P36" s="143">
        <v>0</v>
      </c>
      <c r="Q36" s="155"/>
      <c r="R36" s="155"/>
      <c r="S36" s="144">
        <v>0</v>
      </c>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c r="GG36" s="169"/>
      <c r="GH36" s="169"/>
      <c r="GI36" s="169"/>
      <c r="GJ36" s="169"/>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row>
    <row r="37" spans="1:233" x14ac:dyDescent="0.25">
      <c r="A37" s="134">
        <v>5</v>
      </c>
      <c r="B37" s="175">
        <v>30</v>
      </c>
      <c r="C37" s="176" t="s">
        <v>56</v>
      </c>
      <c r="D37" s="157"/>
      <c r="E37" s="155"/>
      <c r="F37" s="143">
        <v>0</v>
      </c>
      <c r="G37" s="155"/>
      <c r="H37" s="155"/>
      <c r="I37" s="156"/>
      <c r="J37" s="178"/>
      <c r="K37" s="143">
        <v>0</v>
      </c>
      <c r="L37" s="178"/>
      <c r="M37" s="178"/>
      <c r="N37" s="179"/>
      <c r="O37" s="143">
        <v>0</v>
      </c>
      <c r="P37" s="143">
        <v>0</v>
      </c>
      <c r="Q37" s="155"/>
      <c r="R37" s="155"/>
      <c r="S37" s="144">
        <v>0</v>
      </c>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row>
    <row r="38" spans="1:233" x14ac:dyDescent="0.25">
      <c r="A38" s="131">
        <v>1</v>
      </c>
      <c r="B38" s="175">
        <v>31</v>
      </c>
      <c r="C38" s="176" t="s">
        <v>57</v>
      </c>
      <c r="D38" s="177"/>
      <c r="E38" s="178"/>
      <c r="F38" s="143">
        <v>0</v>
      </c>
      <c r="G38" s="178"/>
      <c r="H38" s="178"/>
      <c r="I38" s="179"/>
      <c r="J38" s="178"/>
      <c r="K38" s="143">
        <v>0</v>
      </c>
      <c r="L38" s="178"/>
      <c r="M38" s="178"/>
      <c r="N38" s="179"/>
      <c r="O38" s="143">
        <v>0</v>
      </c>
      <c r="P38" s="143">
        <v>0</v>
      </c>
      <c r="Q38" s="155"/>
      <c r="R38" s="155"/>
      <c r="S38" s="144">
        <v>0</v>
      </c>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c r="GG38" s="169"/>
      <c r="GH38" s="169"/>
      <c r="GI38" s="169"/>
      <c r="GJ38" s="169"/>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row>
    <row r="39" spans="1:233" x14ac:dyDescent="0.25">
      <c r="A39" s="128">
        <v>7</v>
      </c>
      <c r="B39" s="175">
        <v>32</v>
      </c>
      <c r="C39" s="176" t="s">
        <v>58</v>
      </c>
      <c r="D39" s="177"/>
      <c r="E39" s="178"/>
      <c r="F39" s="143">
        <v>0</v>
      </c>
      <c r="G39" s="178"/>
      <c r="H39" s="178"/>
      <c r="I39" s="179"/>
      <c r="J39" s="178"/>
      <c r="K39" s="143">
        <v>0</v>
      </c>
      <c r="L39" s="178"/>
      <c r="M39" s="178"/>
      <c r="N39" s="179"/>
      <c r="O39" s="143">
        <v>0</v>
      </c>
      <c r="P39" s="143">
        <v>0</v>
      </c>
      <c r="Q39" s="155"/>
      <c r="R39" s="155"/>
      <c r="S39" s="144">
        <v>0</v>
      </c>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row>
    <row r="40" spans="1:233" x14ac:dyDescent="0.25">
      <c r="A40" s="130">
        <v>4</v>
      </c>
      <c r="B40" s="175">
        <v>33</v>
      </c>
      <c r="C40" s="176" t="s">
        <v>59</v>
      </c>
      <c r="D40" s="177">
        <v>1</v>
      </c>
      <c r="E40" s="178">
        <v>1</v>
      </c>
      <c r="F40" s="143">
        <v>1</v>
      </c>
      <c r="G40" s="178">
        <v>1</v>
      </c>
      <c r="H40" s="178"/>
      <c r="I40" s="179">
        <v>5000</v>
      </c>
      <c r="J40" s="178"/>
      <c r="K40" s="143">
        <v>0</v>
      </c>
      <c r="L40" s="178"/>
      <c r="M40" s="178"/>
      <c r="N40" s="179"/>
      <c r="O40" s="143">
        <v>1</v>
      </c>
      <c r="P40" s="143">
        <v>1</v>
      </c>
      <c r="Q40" s="155">
        <v>1</v>
      </c>
      <c r="R40" s="155"/>
      <c r="S40" s="144">
        <v>5000</v>
      </c>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c r="FO40" s="169"/>
      <c r="FP40" s="169"/>
      <c r="FQ40" s="169"/>
      <c r="FR40" s="169"/>
      <c r="FS40" s="169"/>
      <c r="FT40" s="169"/>
      <c r="FU40" s="169"/>
      <c r="FV40" s="169"/>
      <c r="FW40" s="169"/>
      <c r="FX40" s="169"/>
      <c r="FY40" s="169"/>
      <c r="FZ40" s="169"/>
      <c r="GA40" s="169"/>
      <c r="GB40" s="169"/>
      <c r="GC40" s="169"/>
      <c r="GD40" s="169"/>
      <c r="GE40" s="169"/>
      <c r="GF40" s="169"/>
      <c r="GG40" s="169"/>
      <c r="GH40" s="169"/>
      <c r="GI40" s="169"/>
      <c r="GJ40" s="169"/>
      <c r="GK40" s="169"/>
      <c r="GL40" s="169"/>
      <c r="GM40" s="169"/>
      <c r="GN40" s="169"/>
      <c r="GO40" s="169"/>
      <c r="GP40" s="169"/>
      <c r="GQ40" s="169"/>
      <c r="GR40" s="169"/>
      <c r="GS40" s="169"/>
      <c r="GT40" s="169"/>
      <c r="GU40" s="169"/>
      <c r="GV40" s="169"/>
      <c r="GW40" s="169"/>
      <c r="GX40" s="169"/>
      <c r="GY40" s="169"/>
      <c r="GZ40" s="169"/>
      <c r="HA40" s="169"/>
      <c r="HB40" s="169"/>
      <c r="HC40" s="169"/>
      <c r="HD40" s="169"/>
      <c r="HE40" s="169"/>
      <c r="HF40" s="169"/>
      <c r="HG40" s="169"/>
      <c r="HH40" s="169"/>
      <c r="HI40" s="169"/>
      <c r="HJ40" s="169"/>
      <c r="HK40" s="169"/>
      <c r="HL40" s="169"/>
      <c r="HM40" s="169"/>
      <c r="HN40" s="169"/>
      <c r="HO40" s="169"/>
      <c r="HP40" s="169"/>
      <c r="HQ40" s="169"/>
      <c r="HR40" s="169"/>
      <c r="HS40" s="169"/>
      <c r="HT40" s="169"/>
      <c r="HU40" s="169"/>
      <c r="HV40" s="169"/>
      <c r="HW40" s="169"/>
      <c r="HX40" s="169"/>
      <c r="HY40" s="169"/>
    </row>
    <row r="41" spans="1:233" x14ac:dyDescent="0.25">
      <c r="A41" s="128">
        <v>7</v>
      </c>
      <c r="B41" s="175">
        <v>34</v>
      </c>
      <c r="C41" s="176" t="s">
        <v>60</v>
      </c>
      <c r="D41" s="177"/>
      <c r="E41" s="178"/>
      <c r="F41" s="143">
        <v>0</v>
      </c>
      <c r="G41" s="178"/>
      <c r="H41" s="178"/>
      <c r="I41" s="179"/>
      <c r="J41" s="178"/>
      <c r="K41" s="143">
        <v>0</v>
      </c>
      <c r="L41" s="178"/>
      <c r="M41" s="178"/>
      <c r="N41" s="179"/>
      <c r="O41" s="143">
        <v>0</v>
      </c>
      <c r="P41" s="143">
        <v>0</v>
      </c>
      <c r="Q41" s="155"/>
      <c r="R41" s="155"/>
      <c r="S41" s="144">
        <v>0</v>
      </c>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row>
    <row r="42" spans="1:233" x14ac:dyDescent="0.25">
      <c r="A42" s="136">
        <v>2</v>
      </c>
      <c r="B42" s="175">
        <v>35</v>
      </c>
      <c r="C42" s="176" t="s">
        <v>61</v>
      </c>
      <c r="D42" s="177"/>
      <c r="E42" s="178"/>
      <c r="F42" s="143">
        <v>0</v>
      </c>
      <c r="G42" s="178"/>
      <c r="H42" s="178"/>
      <c r="I42" s="179"/>
      <c r="J42" s="178"/>
      <c r="K42" s="143">
        <v>0</v>
      </c>
      <c r="L42" s="178"/>
      <c r="M42" s="178"/>
      <c r="N42" s="179"/>
      <c r="O42" s="143">
        <v>0</v>
      </c>
      <c r="P42" s="143">
        <v>0</v>
      </c>
      <c r="Q42" s="155"/>
      <c r="R42" s="155"/>
      <c r="S42" s="144">
        <v>0</v>
      </c>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c r="FO42" s="169"/>
      <c r="FP42" s="169"/>
      <c r="FQ42" s="169"/>
      <c r="FR42" s="169"/>
      <c r="FS42" s="169"/>
      <c r="FT42" s="169"/>
      <c r="FU42" s="169"/>
      <c r="FV42" s="169"/>
      <c r="FW42" s="169"/>
      <c r="FX42" s="169"/>
      <c r="FY42" s="169"/>
      <c r="FZ42" s="169"/>
      <c r="GA42" s="169"/>
      <c r="GB42" s="169"/>
      <c r="GC42" s="169"/>
      <c r="GD42" s="169"/>
      <c r="GE42" s="169"/>
      <c r="GF42" s="169"/>
      <c r="GG42" s="169"/>
      <c r="GH42" s="169"/>
      <c r="GI42" s="169"/>
      <c r="GJ42" s="169"/>
      <c r="GK42" s="169"/>
      <c r="GL42" s="169"/>
      <c r="GM42" s="169"/>
      <c r="GN42" s="169"/>
      <c r="GO42" s="169"/>
      <c r="GP42" s="169"/>
      <c r="GQ42" s="169"/>
      <c r="GR42" s="169"/>
      <c r="GS42" s="169"/>
      <c r="GT42" s="169"/>
      <c r="GU42" s="169"/>
      <c r="GV42" s="169"/>
      <c r="GW42" s="169"/>
      <c r="GX42" s="169"/>
      <c r="GY42" s="169"/>
      <c r="GZ42" s="169"/>
      <c r="HA42" s="169"/>
      <c r="HB42" s="169"/>
      <c r="HC42" s="169"/>
      <c r="HD42" s="169"/>
      <c r="HE42" s="169"/>
      <c r="HF42" s="169"/>
      <c r="HG42" s="169"/>
      <c r="HH42" s="169"/>
      <c r="HI42" s="169"/>
      <c r="HJ42" s="169"/>
      <c r="HK42" s="169"/>
      <c r="HL42" s="169"/>
      <c r="HM42" s="169"/>
      <c r="HN42" s="169"/>
      <c r="HO42" s="169"/>
      <c r="HP42" s="169"/>
      <c r="HQ42" s="169"/>
      <c r="HR42" s="169"/>
      <c r="HS42" s="169"/>
      <c r="HT42" s="169"/>
      <c r="HU42" s="169"/>
      <c r="HV42" s="169"/>
      <c r="HW42" s="169"/>
      <c r="HX42" s="169"/>
      <c r="HY42" s="169"/>
    </row>
    <row r="43" spans="1:233" x14ac:dyDescent="0.25">
      <c r="A43" s="126">
        <v>10</v>
      </c>
      <c r="B43" s="175">
        <v>36</v>
      </c>
      <c r="C43" s="176" t="s">
        <v>62</v>
      </c>
      <c r="D43" s="177"/>
      <c r="E43" s="178"/>
      <c r="F43" s="143">
        <v>0</v>
      </c>
      <c r="G43" s="178"/>
      <c r="H43" s="178"/>
      <c r="I43" s="179"/>
      <c r="J43" s="178"/>
      <c r="K43" s="143">
        <v>0</v>
      </c>
      <c r="L43" s="178"/>
      <c r="M43" s="178"/>
      <c r="N43" s="179"/>
      <c r="O43" s="143">
        <v>0</v>
      </c>
      <c r="P43" s="143">
        <v>0</v>
      </c>
      <c r="Q43" s="155"/>
      <c r="R43" s="155"/>
      <c r="S43" s="144">
        <v>0</v>
      </c>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c r="FO43" s="169"/>
      <c r="FP43" s="169"/>
      <c r="FQ43" s="169"/>
      <c r="FR43" s="169"/>
      <c r="FS43" s="169"/>
      <c r="FT43" s="169"/>
      <c r="FU43" s="169"/>
      <c r="FV43" s="169"/>
      <c r="FW43" s="169"/>
      <c r="FX43" s="169"/>
      <c r="FY43" s="169"/>
      <c r="FZ43" s="169"/>
      <c r="GA43" s="169"/>
      <c r="GB43" s="169"/>
      <c r="GC43" s="169"/>
      <c r="GD43" s="169"/>
      <c r="GE43" s="169"/>
      <c r="GF43" s="169"/>
      <c r="GG43" s="169"/>
      <c r="GH43" s="169"/>
      <c r="GI43" s="169"/>
      <c r="GJ43" s="169"/>
      <c r="GK43" s="169"/>
      <c r="GL43" s="169"/>
      <c r="GM43" s="169"/>
      <c r="GN43" s="169"/>
      <c r="GO43" s="169"/>
      <c r="GP43" s="169"/>
      <c r="GQ43" s="169"/>
      <c r="GR43" s="169"/>
      <c r="GS43" s="169"/>
      <c r="GT43" s="169"/>
      <c r="GU43" s="169"/>
      <c r="GV43" s="169"/>
      <c r="GW43" s="169"/>
      <c r="GX43" s="169"/>
      <c r="GY43" s="169"/>
      <c r="GZ43" s="169"/>
      <c r="HA43" s="169"/>
      <c r="HB43" s="169"/>
      <c r="HC43" s="169"/>
      <c r="HD43" s="169"/>
      <c r="HE43" s="169"/>
      <c r="HF43" s="169"/>
      <c r="HG43" s="169"/>
      <c r="HH43" s="169"/>
      <c r="HI43" s="169"/>
      <c r="HJ43" s="169"/>
      <c r="HK43" s="169"/>
      <c r="HL43" s="169"/>
      <c r="HM43" s="169"/>
      <c r="HN43" s="169"/>
      <c r="HO43" s="169"/>
      <c r="HP43" s="169"/>
      <c r="HQ43" s="169"/>
      <c r="HR43" s="169"/>
      <c r="HS43" s="169"/>
      <c r="HT43" s="169"/>
      <c r="HU43" s="169"/>
      <c r="HV43" s="169"/>
      <c r="HW43" s="169"/>
      <c r="HX43" s="169"/>
      <c r="HY43" s="169"/>
    </row>
    <row r="44" spans="1:233" x14ac:dyDescent="0.25">
      <c r="A44" s="128">
        <v>7</v>
      </c>
      <c r="B44" s="175">
        <v>37</v>
      </c>
      <c r="C44" s="176" t="s">
        <v>63</v>
      </c>
      <c r="D44" s="177"/>
      <c r="E44" s="178"/>
      <c r="F44" s="143">
        <v>0</v>
      </c>
      <c r="G44" s="178"/>
      <c r="H44" s="178"/>
      <c r="I44" s="179"/>
      <c r="J44" s="178"/>
      <c r="K44" s="143">
        <v>0</v>
      </c>
      <c r="L44" s="178"/>
      <c r="M44" s="178"/>
      <c r="N44" s="179"/>
      <c r="O44" s="143">
        <v>0</v>
      </c>
      <c r="P44" s="143">
        <v>0</v>
      </c>
      <c r="Q44" s="155"/>
      <c r="R44" s="155"/>
      <c r="S44" s="144">
        <v>0</v>
      </c>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c r="FO44" s="169"/>
      <c r="FP44" s="169"/>
      <c r="FQ44" s="169"/>
      <c r="FR44" s="169"/>
      <c r="FS44" s="169"/>
      <c r="FT44" s="169"/>
      <c r="FU44" s="169"/>
      <c r="FV44" s="169"/>
      <c r="FW44" s="169"/>
      <c r="FX44" s="169"/>
      <c r="FY44" s="169"/>
      <c r="FZ44" s="169"/>
      <c r="GA44" s="169"/>
      <c r="GB44" s="169"/>
      <c r="GC44" s="169"/>
      <c r="GD44" s="169"/>
      <c r="GE44" s="169"/>
      <c r="GF44" s="169"/>
      <c r="GG44" s="169"/>
      <c r="GH44" s="169"/>
      <c r="GI44" s="169"/>
      <c r="GJ44" s="169"/>
      <c r="GK44" s="169"/>
      <c r="GL44" s="169"/>
      <c r="GM44" s="169"/>
      <c r="GN44" s="169"/>
      <c r="GO44" s="169"/>
      <c r="GP44" s="169"/>
      <c r="GQ44" s="169"/>
      <c r="GR44" s="169"/>
      <c r="GS44" s="169"/>
      <c r="GT44" s="169"/>
      <c r="GU44" s="169"/>
      <c r="GV44" s="169"/>
      <c r="GW44" s="169"/>
      <c r="GX44" s="169"/>
      <c r="GY44" s="169"/>
      <c r="GZ44" s="169"/>
      <c r="HA44" s="169"/>
      <c r="HB44" s="169"/>
      <c r="HC44" s="169"/>
      <c r="HD44" s="169"/>
      <c r="HE44" s="169"/>
      <c r="HF44" s="169"/>
      <c r="HG44" s="169"/>
      <c r="HH44" s="169"/>
      <c r="HI44" s="169"/>
      <c r="HJ44" s="169"/>
      <c r="HK44" s="169"/>
      <c r="HL44" s="169"/>
      <c r="HM44" s="169"/>
      <c r="HN44" s="169"/>
      <c r="HO44" s="169"/>
      <c r="HP44" s="169"/>
      <c r="HQ44" s="169"/>
      <c r="HR44" s="169"/>
      <c r="HS44" s="169"/>
      <c r="HT44" s="169"/>
      <c r="HU44" s="169"/>
      <c r="HV44" s="169"/>
      <c r="HW44" s="169"/>
      <c r="HX44" s="169"/>
      <c r="HY44" s="169"/>
    </row>
    <row r="45" spans="1:233" x14ac:dyDescent="0.25">
      <c r="A45" s="129">
        <v>9</v>
      </c>
      <c r="B45" s="175">
        <v>38</v>
      </c>
      <c r="C45" s="176" t="s">
        <v>64</v>
      </c>
      <c r="D45" s="177"/>
      <c r="E45" s="178"/>
      <c r="F45" s="143">
        <v>0</v>
      </c>
      <c r="G45" s="178"/>
      <c r="H45" s="178"/>
      <c r="I45" s="179"/>
      <c r="J45" s="178"/>
      <c r="K45" s="143">
        <v>0</v>
      </c>
      <c r="L45" s="178"/>
      <c r="M45" s="178"/>
      <c r="N45" s="179"/>
      <c r="O45" s="143">
        <v>0</v>
      </c>
      <c r="P45" s="143">
        <v>0</v>
      </c>
      <c r="Q45" s="155"/>
      <c r="R45" s="155"/>
      <c r="S45" s="144">
        <v>0</v>
      </c>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69"/>
      <c r="GF45" s="169"/>
      <c r="GG45" s="169"/>
      <c r="GH45" s="169"/>
      <c r="GI45" s="169"/>
      <c r="GJ45" s="169"/>
      <c r="GK45" s="169"/>
      <c r="GL45" s="169"/>
      <c r="GM45" s="169"/>
      <c r="GN45" s="169"/>
      <c r="GO45" s="169"/>
      <c r="GP45" s="169"/>
      <c r="GQ45" s="169"/>
      <c r="GR45" s="169"/>
      <c r="GS45" s="169"/>
      <c r="GT45" s="169"/>
      <c r="GU45" s="169"/>
      <c r="GV45" s="169"/>
      <c r="GW45" s="169"/>
      <c r="GX45" s="169"/>
      <c r="GY45" s="169"/>
      <c r="GZ45" s="169"/>
      <c r="HA45" s="169"/>
      <c r="HB45" s="169"/>
      <c r="HC45" s="169"/>
      <c r="HD45" s="169"/>
      <c r="HE45" s="169"/>
      <c r="HF45" s="169"/>
      <c r="HG45" s="169"/>
      <c r="HH45" s="169"/>
      <c r="HI45" s="169"/>
      <c r="HJ45" s="169"/>
      <c r="HK45" s="169"/>
      <c r="HL45" s="169"/>
      <c r="HM45" s="169"/>
      <c r="HN45" s="169"/>
      <c r="HO45" s="169"/>
      <c r="HP45" s="169"/>
      <c r="HQ45" s="169"/>
      <c r="HR45" s="169"/>
      <c r="HS45" s="169"/>
      <c r="HT45" s="169"/>
      <c r="HU45" s="169"/>
      <c r="HV45" s="169"/>
      <c r="HW45" s="169"/>
      <c r="HX45" s="169"/>
      <c r="HY45" s="169"/>
    </row>
    <row r="46" spans="1:233" x14ac:dyDescent="0.25">
      <c r="A46" s="135">
        <v>12</v>
      </c>
      <c r="B46" s="175">
        <v>39</v>
      </c>
      <c r="C46" s="176" t="s">
        <v>65</v>
      </c>
      <c r="D46" s="157">
        <v>1</v>
      </c>
      <c r="E46" s="155">
        <v>16</v>
      </c>
      <c r="F46" s="143">
        <v>12</v>
      </c>
      <c r="G46" s="155">
        <v>6</v>
      </c>
      <c r="H46" s="155">
        <v>6</v>
      </c>
      <c r="I46" s="156">
        <v>45500.39</v>
      </c>
      <c r="J46" s="178">
        <v>254</v>
      </c>
      <c r="K46" s="143">
        <v>67</v>
      </c>
      <c r="L46" s="178">
        <v>14</v>
      </c>
      <c r="M46" s="178">
        <v>53</v>
      </c>
      <c r="N46" s="179">
        <v>64917.32</v>
      </c>
      <c r="O46" s="143">
        <v>270</v>
      </c>
      <c r="P46" s="143">
        <v>79</v>
      </c>
      <c r="Q46" s="155">
        <v>20</v>
      </c>
      <c r="R46" s="155">
        <v>59</v>
      </c>
      <c r="S46" s="144">
        <v>110417.70999999999</v>
      </c>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69"/>
      <c r="GG46" s="169"/>
      <c r="GH46" s="169"/>
      <c r="GI46" s="169"/>
      <c r="GJ46" s="169"/>
      <c r="GK46" s="169"/>
      <c r="GL46" s="169"/>
      <c r="GM46" s="169"/>
      <c r="GN46" s="169"/>
      <c r="GO46" s="169"/>
      <c r="GP46" s="169"/>
      <c r="GQ46" s="169"/>
      <c r="GR46" s="169"/>
      <c r="GS46" s="169"/>
      <c r="GT46" s="169"/>
      <c r="GU46" s="169"/>
      <c r="GV46" s="169"/>
      <c r="GW46" s="169"/>
      <c r="GX46" s="169"/>
      <c r="GY46" s="169"/>
      <c r="GZ46" s="169"/>
      <c r="HA46" s="169"/>
      <c r="HB46" s="169"/>
      <c r="HC46" s="169"/>
      <c r="HD46" s="169"/>
      <c r="HE46" s="169"/>
      <c r="HF46" s="169"/>
      <c r="HG46" s="169"/>
      <c r="HH46" s="169"/>
      <c r="HI46" s="169"/>
      <c r="HJ46" s="169"/>
      <c r="HK46" s="169"/>
      <c r="HL46" s="169"/>
      <c r="HM46" s="169"/>
      <c r="HN46" s="169"/>
      <c r="HO46" s="169"/>
      <c r="HP46" s="169"/>
      <c r="HQ46" s="169"/>
      <c r="HR46" s="169"/>
      <c r="HS46" s="169"/>
      <c r="HT46" s="169"/>
      <c r="HU46" s="169"/>
      <c r="HV46" s="169"/>
      <c r="HW46" s="169"/>
      <c r="HX46" s="169"/>
      <c r="HY46" s="169"/>
    </row>
    <row r="47" spans="1:233" x14ac:dyDescent="0.25">
      <c r="A47" s="126">
        <v>10</v>
      </c>
      <c r="B47" s="175">
        <v>40</v>
      </c>
      <c r="C47" s="176" t="s">
        <v>66</v>
      </c>
      <c r="D47" s="177"/>
      <c r="E47" s="178"/>
      <c r="F47" s="143">
        <v>0</v>
      </c>
      <c r="G47" s="178"/>
      <c r="H47" s="178"/>
      <c r="I47" s="179"/>
      <c r="J47" s="178"/>
      <c r="K47" s="143">
        <v>0</v>
      </c>
      <c r="L47" s="178"/>
      <c r="M47" s="178"/>
      <c r="N47" s="179"/>
      <c r="O47" s="143">
        <v>0</v>
      </c>
      <c r="P47" s="143">
        <v>0</v>
      </c>
      <c r="Q47" s="155"/>
      <c r="R47" s="155"/>
      <c r="S47" s="144">
        <v>0</v>
      </c>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169"/>
      <c r="FR47" s="169"/>
      <c r="FS47" s="169"/>
      <c r="FT47" s="169"/>
      <c r="FU47" s="169"/>
      <c r="FV47" s="169"/>
      <c r="FW47" s="169"/>
      <c r="FX47" s="169"/>
      <c r="FY47" s="169"/>
      <c r="FZ47" s="169"/>
      <c r="GA47" s="169"/>
      <c r="GB47" s="169"/>
      <c r="GC47" s="169"/>
      <c r="GD47" s="169"/>
      <c r="GE47" s="169"/>
      <c r="GF47" s="169"/>
      <c r="GG47" s="169"/>
      <c r="GH47" s="169"/>
      <c r="GI47" s="169"/>
      <c r="GJ47" s="169"/>
      <c r="GK47" s="169"/>
      <c r="GL47" s="169"/>
      <c r="GM47" s="169"/>
      <c r="GN47" s="169"/>
      <c r="GO47" s="169"/>
      <c r="GP47" s="169"/>
      <c r="GQ47" s="169"/>
      <c r="GR47" s="169"/>
      <c r="GS47" s="169"/>
      <c r="GT47" s="169"/>
      <c r="GU47" s="169"/>
      <c r="GV47" s="169"/>
      <c r="GW47" s="169"/>
      <c r="GX47" s="169"/>
      <c r="GY47" s="169"/>
      <c r="GZ47" s="169"/>
      <c r="HA47" s="169"/>
      <c r="HB47" s="169"/>
      <c r="HC47" s="169"/>
      <c r="HD47" s="169"/>
      <c r="HE47" s="169"/>
      <c r="HF47" s="169"/>
      <c r="HG47" s="169"/>
      <c r="HH47" s="169"/>
      <c r="HI47" s="169"/>
      <c r="HJ47" s="169"/>
      <c r="HK47" s="169"/>
      <c r="HL47" s="169"/>
      <c r="HM47" s="169"/>
      <c r="HN47" s="169"/>
      <c r="HO47" s="169"/>
      <c r="HP47" s="169"/>
      <c r="HQ47" s="169"/>
      <c r="HR47" s="169"/>
      <c r="HS47" s="169"/>
      <c r="HT47" s="169"/>
      <c r="HU47" s="169"/>
      <c r="HV47" s="169"/>
      <c r="HW47" s="169"/>
      <c r="HX47" s="169"/>
      <c r="HY47" s="169"/>
    </row>
    <row r="48" spans="1:233" x14ac:dyDescent="0.25">
      <c r="A48" s="131">
        <v>1</v>
      </c>
      <c r="B48" s="175">
        <v>41</v>
      </c>
      <c r="C48" s="176" t="s">
        <v>67</v>
      </c>
      <c r="D48" s="177"/>
      <c r="E48" s="178"/>
      <c r="F48" s="143">
        <v>0</v>
      </c>
      <c r="G48" s="178"/>
      <c r="H48" s="178"/>
      <c r="I48" s="179"/>
      <c r="J48" s="178"/>
      <c r="K48" s="143">
        <v>0</v>
      </c>
      <c r="L48" s="178"/>
      <c r="M48" s="178"/>
      <c r="N48" s="179"/>
      <c r="O48" s="143">
        <v>0</v>
      </c>
      <c r="P48" s="143">
        <v>0</v>
      </c>
      <c r="Q48" s="155"/>
      <c r="R48" s="155"/>
      <c r="S48" s="144">
        <v>0</v>
      </c>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169"/>
      <c r="FU48" s="169"/>
      <c r="FV48" s="169"/>
      <c r="FW48" s="169"/>
      <c r="FX48" s="169"/>
      <c r="FY48" s="169"/>
      <c r="FZ48" s="169"/>
      <c r="GA48" s="169"/>
      <c r="GB48" s="169"/>
      <c r="GC48" s="169"/>
      <c r="GD48" s="169"/>
      <c r="GE48" s="169"/>
      <c r="GF48" s="169"/>
      <c r="GG48" s="169"/>
      <c r="GH48" s="169"/>
      <c r="GI48" s="169"/>
      <c r="GJ48" s="169"/>
      <c r="GK48" s="169"/>
      <c r="GL48" s="169"/>
      <c r="GM48" s="169"/>
      <c r="GN48" s="169"/>
      <c r="GO48" s="169"/>
      <c r="GP48" s="169"/>
      <c r="GQ48" s="169"/>
      <c r="GR48" s="169"/>
      <c r="GS48" s="169"/>
      <c r="GT48" s="169"/>
      <c r="GU48" s="169"/>
      <c r="GV48" s="169"/>
      <c r="GW48" s="169"/>
      <c r="GX48" s="169"/>
      <c r="GY48" s="169"/>
      <c r="GZ48" s="169"/>
      <c r="HA48" s="169"/>
      <c r="HB48" s="169"/>
      <c r="HC48" s="169"/>
      <c r="HD48" s="169"/>
      <c r="HE48" s="169"/>
      <c r="HF48" s="169"/>
      <c r="HG48" s="169"/>
      <c r="HH48" s="169"/>
      <c r="HI48" s="169"/>
      <c r="HJ48" s="169"/>
      <c r="HK48" s="169"/>
      <c r="HL48" s="169"/>
      <c r="HM48" s="169"/>
      <c r="HN48" s="169"/>
      <c r="HO48" s="169"/>
      <c r="HP48" s="169"/>
      <c r="HQ48" s="169"/>
      <c r="HR48" s="169"/>
      <c r="HS48" s="169"/>
      <c r="HT48" s="169"/>
      <c r="HU48" s="169"/>
      <c r="HV48" s="169"/>
      <c r="HW48" s="169"/>
      <c r="HX48" s="169"/>
      <c r="HY48" s="169"/>
    </row>
    <row r="49" spans="1:233" x14ac:dyDescent="0.25">
      <c r="A49" s="131">
        <v>1</v>
      </c>
      <c r="B49" s="175">
        <v>42</v>
      </c>
      <c r="C49" s="176" t="s">
        <v>68</v>
      </c>
      <c r="D49" s="177"/>
      <c r="E49" s="178"/>
      <c r="F49" s="143">
        <v>0</v>
      </c>
      <c r="G49" s="178"/>
      <c r="H49" s="178"/>
      <c r="I49" s="179"/>
      <c r="J49" s="178"/>
      <c r="K49" s="143">
        <v>0</v>
      </c>
      <c r="L49" s="178"/>
      <c r="M49" s="178"/>
      <c r="N49" s="179"/>
      <c r="O49" s="143">
        <v>0</v>
      </c>
      <c r="P49" s="143">
        <v>0</v>
      </c>
      <c r="Q49" s="155"/>
      <c r="R49" s="155"/>
      <c r="S49" s="144">
        <v>0</v>
      </c>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c r="FP49" s="169"/>
      <c r="FQ49" s="169"/>
      <c r="FR49" s="169"/>
      <c r="FS49" s="169"/>
      <c r="FT49" s="169"/>
      <c r="FU49" s="169"/>
      <c r="FV49" s="169"/>
      <c r="FW49" s="169"/>
      <c r="FX49" s="169"/>
      <c r="FY49" s="169"/>
      <c r="FZ49" s="169"/>
      <c r="GA49" s="169"/>
      <c r="GB49" s="169"/>
      <c r="GC49" s="169"/>
      <c r="GD49" s="169"/>
      <c r="GE49" s="169"/>
      <c r="GF49" s="169"/>
      <c r="GG49" s="169"/>
      <c r="GH49" s="169"/>
      <c r="GI49" s="169"/>
      <c r="GJ49" s="169"/>
      <c r="GK49" s="169"/>
      <c r="GL49" s="169"/>
      <c r="GM49" s="169"/>
      <c r="GN49" s="169"/>
      <c r="GO49" s="169"/>
      <c r="GP49" s="169"/>
      <c r="GQ49" s="169"/>
      <c r="GR49" s="169"/>
      <c r="GS49" s="169"/>
      <c r="GT49" s="169"/>
      <c r="GU49" s="169"/>
      <c r="GV49" s="169"/>
      <c r="GW49" s="169"/>
      <c r="GX49" s="169"/>
      <c r="GY49" s="169"/>
      <c r="GZ49" s="169"/>
      <c r="HA49" s="169"/>
      <c r="HB49" s="169"/>
      <c r="HC49" s="169"/>
      <c r="HD49" s="169"/>
      <c r="HE49" s="169"/>
      <c r="HF49" s="169"/>
      <c r="HG49" s="169"/>
      <c r="HH49" s="169"/>
      <c r="HI49" s="169"/>
      <c r="HJ49" s="169"/>
      <c r="HK49" s="169"/>
      <c r="HL49" s="169"/>
      <c r="HM49" s="169"/>
      <c r="HN49" s="169"/>
      <c r="HO49" s="169"/>
      <c r="HP49" s="169"/>
      <c r="HQ49" s="169"/>
      <c r="HR49" s="169"/>
      <c r="HS49" s="169"/>
      <c r="HT49" s="169"/>
      <c r="HU49" s="169"/>
      <c r="HV49" s="169"/>
      <c r="HW49" s="169"/>
      <c r="HX49" s="169"/>
      <c r="HY49" s="169"/>
    </row>
    <row r="50" spans="1:233" x14ac:dyDescent="0.25">
      <c r="A50" s="132">
        <v>8</v>
      </c>
      <c r="B50" s="175">
        <v>43</v>
      </c>
      <c r="C50" s="176" t="s">
        <v>69</v>
      </c>
      <c r="D50" s="177"/>
      <c r="E50" s="178"/>
      <c r="F50" s="143">
        <v>0</v>
      </c>
      <c r="G50" s="178"/>
      <c r="H50" s="178"/>
      <c r="I50" s="179"/>
      <c r="J50" s="178"/>
      <c r="K50" s="143">
        <v>0</v>
      </c>
      <c r="L50" s="178"/>
      <c r="M50" s="178"/>
      <c r="N50" s="179"/>
      <c r="O50" s="143">
        <v>0</v>
      </c>
      <c r="P50" s="143">
        <v>0</v>
      </c>
      <c r="Q50" s="155"/>
      <c r="R50" s="155"/>
      <c r="S50" s="144">
        <v>0</v>
      </c>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c r="FP50" s="169"/>
      <c r="FQ50" s="169"/>
      <c r="FR50" s="169"/>
      <c r="FS50" s="169"/>
      <c r="FT50" s="169"/>
      <c r="FU50" s="169"/>
      <c r="FV50" s="169"/>
      <c r="FW50" s="169"/>
      <c r="FX50" s="169"/>
      <c r="FY50" s="169"/>
      <c r="FZ50" s="169"/>
      <c r="GA50" s="169"/>
      <c r="GB50" s="169"/>
      <c r="GC50" s="169"/>
      <c r="GD50" s="169"/>
      <c r="GE50" s="169"/>
      <c r="GF50" s="169"/>
      <c r="GG50" s="169"/>
      <c r="GH50" s="169"/>
      <c r="GI50" s="169"/>
      <c r="GJ50" s="169"/>
      <c r="GK50" s="169"/>
      <c r="GL50" s="169"/>
      <c r="GM50" s="169"/>
      <c r="GN50" s="169"/>
      <c r="GO50" s="169"/>
      <c r="GP50" s="169"/>
      <c r="GQ50" s="169"/>
      <c r="GR50" s="169"/>
      <c r="GS50" s="169"/>
      <c r="GT50" s="169"/>
      <c r="GU50" s="169"/>
      <c r="GV50" s="169"/>
      <c r="GW50" s="169"/>
      <c r="GX50" s="169"/>
      <c r="GY50" s="169"/>
      <c r="GZ50" s="169"/>
      <c r="HA50" s="169"/>
      <c r="HB50" s="169"/>
      <c r="HC50" s="169"/>
      <c r="HD50" s="169"/>
      <c r="HE50" s="169"/>
      <c r="HF50" s="169"/>
      <c r="HG50" s="169"/>
      <c r="HH50" s="169"/>
      <c r="HI50" s="169"/>
      <c r="HJ50" s="169"/>
      <c r="HK50" s="169"/>
      <c r="HL50" s="169"/>
      <c r="HM50" s="169"/>
      <c r="HN50" s="169"/>
      <c r="HO50" s="169"/>
      <c r="HP50" s="169"/>
      <c r="HQ50" s="169"/>
      <c r="HR50" s="169"/>
      <c r="HS50" s="169"/>
      <c r="HT50" s="169"/>
      <c r="HU50" s="169"/>
      <c r="HV50" s="169"/>
      <c r="HW50" s="169"/>
      <c r="HX50" s="169"/>
      <c r="HY50" s="169"/>
    </row>
    <row r="51" spans="1:233" x14ac:dyDescent="0.25">
      <c r="A51" s="135">
        <v>12</v>
      </c>
      <c r="B51" s="175">
        <v>44</v>
      </c>
      <c r="C51" s="176" t="s">
        <v>70</v>
      </c>
      <c r="D51" s="157">
        <v>1</v>
      </c>
      <c r="E51" s="155"/>
      <c r="F51" s="143">
        <v>0</v>
      </c>
      <c r="G51" s="155"/>
      <c r="H51" s="155"/>
      <c r="I51" s="156"/>
      <c r="J51" s="178">
        <v>4</v>
      </c>
      <c r="K51" s="143">
        <v>3</v>
      </c>
      <c r="L51" s="178">
        <v>1</v>
      </c>
      <c r="M51" s="178">
        <v>2</v>
      </c>
      <c r="N51" s="179">
        <v>1022.32</v>
      </c>
      <c r="O51" s="143">
        <v>4</v>
      </c>
      <c r="P51" s="143">
        <v>3</v>
      </c>
      <c r="Q51" s="155">
        <v>1</v>
      </c>
      <c r="R51" s="155">
        <v>2</v>
      </c>
      <c r="S51" s="144">
        <v>1022.32</v>
      </c>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c r="FO51" s="169"/>
      <c r="FP51" s="169"/>
      <c r="FQ51" s="169"/>
      <c r="FR51" s="169"/>
      <c r="FS51" s="169"/>
      <c r="FT51" s="169"/>
      <c r="FU51" s="169"/>
      <c r="FV51" s="169"/>
      <c r="FW51" s="169"/>
      <c r="FX51" s="169"/>
      <c r="FY51" s="169"/>
      <c r="FZ51" s="169"/>
      <c r="GA51" s="169"/>
      <c r="GB51" s="169"/>
      <c r="GC51" s="169"/>
      <c r="GD51" s="169"/>
      <c r="GE51" s="169"/>
      <c r="GF51" s="169"/>
      <c r="GG51" s="169"/>
      <c r="GH51" s="169"/>
      <c r="GI51" s="169"/>
      <c r="GJ51" s="169"/>
      <c r="GK51" s="169"/>
      <c r="GL51" s="169"/>
      <c r="GM51" s="169"/>
      <c r="GN51" s="169"/>
      <c r="GO51" s="169"/>
      <c r="GP51" s="169"/>
      <c r="GQ51" s="169"/>
      <c r="GR51" s="169"/>
      <c r="GS51" s="169"/>
      <c r="GT51" s="169"/>
      <c r="GU51" s="169"/>
      <c r="GV51" s="169"/>
      <c r="GW51" s="169"/>
      <c r="GX51" s="169"/>
      <c r="GY51" s="169"/>
      <c r="GZ51" s="169"/>
      <c r="HA51" s="169"/>
      <c r="HB51" s="169"/>
      <c r="HC51" s="169"/>
      <c r="HD51" s="169"/>
      <c r="HE51" s="169"/>
      <c r="HF51" s="169"/>
      <c r="HG51" s="169"/>
      <c r="HH51" s="169"/>
      <c r="HI51" s="169"/>
      <c r="HJ51" s="169"/>
      <c r="HK51" s="169"/>
      <c r="HL51" s="169"/>
      <c r="HM51" s="169"/>
      <c r="HN51" s="169"/>
      <c r="HO51" s="169"/>
      <c r="HP51" s="169"/>
      <c r="HQ51" s="169"/>
      <c r="HR51" s="169"/>
      <c r="HS51" s="169"/>
      <c r="HT51" s="169"/>
      <c r="HU51" s="169"/>
      <c r="HV51" s="169"/>
      <c r="HW51" s="169"/>
      <c r="HX51" s="169"/>
      <c r="HY51" s="169"/>
    </row>
    <row r="52" spans="1:233" x14ac:dyDescent="0.25">
      <c r="A52" s="135">
        <v>12</v>
      </c>
      <c r="B52" s="175">
        <v>45</v>
      </c>
      <c r="C52" s="176" t="s">
        <v>71</v>
      </c>
      <c r="D52" s="177"/>
      <c r="E52" s="178"/>
      <c r="F52" s="143">
        <v>0</v>
      </c>
      <c r="G52" s="178"/>
      <c r="H52" s="178"/>
      <c r="I52" s="179"/>
      <c r="J52" s="178"/>
      <c r="K52" s="143">
        <v>0</v>
      </c>
      <c r="L52" s="178"/>
      <c r="M52" s="178"/>
      <c r="N52" s="179"/>
      <c r="O52" s="143">
        <v>0</v>
      </c>
      <c r="P52" s="143">
        <v>0</v>
      </c>
      <c r="Q52" s="155"/>
      <c r="R52" s="155"/>
      <c r="S52" s="144">
        <v>0</v>
      </c>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c r="FO52" s="169"/>
      <c r="FP52" s="169"/>
      <c r="FQ52" s="169"/>
      <c r="FR52" s="169"/>
      <c r="FS52" s="169"/>
      <c r="FT52" s="169"/>
      <c r="FU52" s="169"/>
      <c r="FV52" s="169"/>
      <c r="FW52" s="169"/>
      <c r="FX52" s="169"/>
      <c r="FY52" s="169"/>
      <c r="FZ52" s="169"/>
      <c r="GA52" s="169"/>
      <c r="GB52" s="169"/>
      <c r="GC52" s="169"/>
      <c r="GD52" s="169"/>
      <c r="GE52" s="169"/>
      <c r="GF52" s="169"/>
      <c r="GG52" s="169"/>
      <c r="GH52" s="169"/>
      <c r="GI52" s="169"/>
      <c r="GJ52" s="169"/>
      <c r="GK52" s="169"/>
      <c r="GL52" s="169"/>
      <c r="GM52" s="169"/>
      <c r="GN52" s="169"/>
      <c r="GO52" s="169"/>
      <c r="GP52" s="169"/>
      <c r="GQ52" s="169"/>
      <c r="GR52" s="169"/>
      <c r="GS52" s="169"/>
      <c r="GT52" s="169"/>
      <c r="GU52" s="169"/>
      <c r="GV52" s="169"/>
      <c r="GW52" s="169"/>
      <c r="GX52" s="169"/>
      <c r="GY52" s="169"/>
      <c r="GZ52" s="169"/>
      <c r="HA52" s="169"/>
      <c r="HB52" s="169"/>
      <c r="HC52" s="169"/>
      <c r="HD52" s="169"/>
      <c r="HE52" s="169"/>
      <c r="HF52" s="169"/>
      <c r="HG52" s="169"/>
      <c r="HH52" s="169"/>
      <c r="HI52" s="169"/>
      <c r="HJ52" s="169"/>
      <c r="HK52" s="169"/>
      <c r="HL52" s="169"/>
      <c r="HM52" s="169"/>
      <c r="HN52" s="169"/>
      <c r="HO52" s="169"/>
      <c r="HP52" s="169"/>
      <c r="HQ52" s="169"/>
      <c r="HR52" s="169"/>
      <c r="HS52" s="169"/>
      <c r="HT52" s="169"/>
      <c r="HU52" s="169"/>
      <c r="HV52" s="169"/>
      <c r="HW52" s="169"/>
      <c r="HX52" s="169"/>
      <c r="HY52" s="169"/>
    </row>
    <row r="53" spans="1:233" x14ac:dyDescent="0.25">
      <c r="A53" s="127">
        <v>3</v>
      </c>
      <c r="B53" s="175">
        <v>46</v>
      </c>
      <c r="C53" s="176" t="s">
        <v>72</v>
      </c>
      <c r="D53" s="177"/>
      <c r="E53" s="178"/>
      <c r="F53" s="143">
        <v>0</v>
      </c>
      <c r="G53" s="178"/>
      <c r="H53" s="178"/>
      <c r="I53" s="179"/>
      <c r="J53" s="178"/>
      <c r="K53" s="143">
        <v>0</v>
      </c>
      <c r="L53" s="178"/>
      <c r="M53" s="178"/>
      <c r="N53" s="179"/>
      <c r="O53" s="143">
        <v>0</v>
      </c>
      <c r="P53" s="143">
        <v>0</v>
      </c>
      <c r="Q53" s="155"/>
      <c r="R53" s="155"/>
      <c r="S53" s="144">
        <v>0</v>
      </c>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69"/>
      <c r="FK53" s="169"/>
      <c r="FL53" s="169"/>
      <c r="FM53" s="169"/>
      <c r="FN53" s="169"/>
      <c r="FO53" s="169"/>
      <c r="FP53" s="169"/>
      <c r="FQ53" s="169"/>
      <c r="FR53" s="169"/>
      <c r="FS53" s="169"/>
      <c r="FT53" s="169"/>
      <c r="FU53" s="169"/>
      <c r="FV53" s="169"/>
      <c r="FW53" s="169"/>
      <c r="FX53" s="169"/>
      <c r="FY53" s="169"/>
      <c r="FZ53" s="169"/>
      <c r="GA53" s="169"/>
      <c r="GB53" s="169"/>
      <c r="GC53" s="169"/>
      <c r="GD53" s="169"/>
      <c r="GE53" s="169"/>
      <c r="GF53" s="169"/>
      <c r="GG53" s="169"/>
      <c r="GH53" s="169"/>
      <c r="GI53" s="169"/>
      <c r="GJ53" s="169"/>
      <c r="GK53" s="169"/>
      <c r="GL53" s="169"/>
      <c r="GM53" s="169"/>
      <c r="GN53" s="169"/>
      <c r="GO53" s="169"/>
      <c r="GP53" s="169"/>
      <c r="GQ53" s="169"/>
      <c r="GR53" s="169"/>
      <c r="GS53" s="169"/>
      <c r="GT53" s="169"/>
      <c r="GU53" s="169"/>
      <c r="GV53" s="169"/>
      <c r="GW53" s="169"/>
      <c r="GX53" s="169"/>
      <c r="GY53" s="169"/>
      <c r="GZ53" s="169"/>
      <c r="HA53" s="169"/>
      <c r="HB53" s="169"/>
      <c r="HC53" s="169"/>
      <c r="HD53" s="169"/>
      <c r="HE53" s="169"/>
      <c r="HF53" s="169"/>
      <c r="HG53" s="169"/>
      <c r="HH53" s="169"/>
      <c r="HI53" s="169"/>
      <c r="HJ53" s="169"/>
      <c r="HK53" s="169"/>
      <c r="HL53" s="169"/>
      <c r="HM53" s="169"/>
      <c r="HN53" s="169"/>
      <c r="HO53" s="169"/>
      <c r="HP53" s="169"/>
      <c r="HQ53" s="169"/>
      <c r="HR53" s="169"/>
      <c r="HS53" s="169"/>
      <c r="HT53" s="169"/>
      <c r="HU53" s="169"/>
      <c r="HV53" s="169"/>
      <c r="HW53" s="169"/>
      <c r="HX53" s="169"/>
      <c r="HY53" s="169"/>
    </row>
    <row r="54" spans="1:233" x14ac:dyDescent="0.25">
      <c r="A54" s="130">
        <v>4</v>
      </c>
      <c r="B54" s="175">
        <v>47</v>
      </c>
      <c r="C54" s="176" t="s">
        <v>73</v>
      </c>
      <c r="D54" s="157"/>
      <c r="E54" s="155"/>
      <c r="F54" s="143">
        <v>0</v>
      </c>
      <c r="G54" s="155"/>
      <c r="H54" s="155"/>
      <c r="I54" s="156"/>
      <c r="J54" s="178"/>
      <c r="K54" s="143">
        <v>0</v>
      </c>
      <c r="L54" s="178"/>
      <c r="M54" s="178"/>
      <c r="N54" s="179"/>
      <c r="O54" s="143">
        <v>0</v>
      </c>
      <c r="P54" s="143">
        <v>0</v>
      </c>
      <c r="Q54" s="155"/>
      <c r="R54" s="155"/>
      <c r="S54" s="144">
        <v>0</v>
      </c>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c r="GJ54" s="169"/>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row>
    <row r="55" spans="1:233" x14ac:dyDescent="0.25">
      <c r="A55" s="127">
        <v>3</v>
      </c>
      <c r="B55" s="175">
        <v>48</v>
      </c>
      <c r="C55" s="176" t="s">
        <v>74</v>
      </c>
      <c r="D55" s="177"/>
      <c r="E55" s="178"/>
      <c r="F55" s="143">
        <v>0</v>
      </c>
      <c r="G55" s="178"/>
      <c r="H55" s="178"/>
      <c r="I55" s="179"/>
      <c r="J55" s="178"/>
      <c r="K55" s="143">
        <v>0</v>
      </c>
      <c r="L55" s="178"/>
      <c r="M55" s="178"/>
      <c r="N55" s="179"/>
      <c r="O55" s="143">
        <v>0</v>
      </c>
      <c r="P55" s="143">
        <v>0</v>
      </c>
      <c r="Q55" s="155"/>
      <c r="R55" s="155"/>
      <c r="S55" s="144">
        <v>0</v>
      </c>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c r="FO55" s="169"/>
      <c r="FP55" s="169"/>
      <c r="FQ55" s="169"/>
      <c r="FR55" s="169"/>
      <c r="FS55" s="169"/>
      <c r="FT55" s="169"/>
      <c r="FU55" s="169"/>
      <c r="FV55" s="169"/>
      <c r="FW55" s="169"/>
      <c r="FX55" s="169"/>
      <c r="FY55" s="169"/>
      <c r="FZ55" s="169"/>
      <c r="GA55" s="169"/>
      <c r="GB55" s="169"/>
      <c r="GC55" s="169"/>
      <c r="GD55" s="169"/>
      <c r="GE55" s="169"/>
      <c r="GF55" s="169"/>
      <c r="GG55" s="169"/>
      <c r="GH55" s="169"/>
      <c r="GI55" s="169"/>
      <c r="GJ55" s="169"/>
      <c r="GK55" s="169"/>
      <c r="GL55" s="169"/>
      <c r="GM55" s="169"/>
      <c r="GN55" s="169"/>
      <c r="GO55" s="169"/>
      <c r="GP55" s="169"/>
      <c r="GQ55" s="169"/>
      <c r="GR55" s="169"/>
      <c r="GS55" s="169"/>
      <c r="GT55" s="169"/>
      <c r="GU55" s="169"/>
      <c r="GV55" s="169"/>
      <c r="GW55" s="169"/>
      <c r="GX55" s="169"/>
      <c r="GY55" s="169"/>
      <c r="GZ55" s="169"/>
      <c r="HA55" s="169"/>
      <c r="HB55" s="169"/>
      <c r="HC55" s="169"/>
      <c r="HD55" s="169"/>
      <c r="HE55" s="169"/>
      <c r="HF55" s="169"/>
      <c r="HG55" s="169"/>
      <c r="HH55" s="169"/>
      <c r="HI55" s="169"/>
      <c r="HJ55" s="169"/>
      <c r="HK55" s="169"/>
      <c r="HL55" s="169"/>
      <c r="HM55" s="169"/>
      <c r="HN55" s="169"/>
      <c r="HO55" s="169"/>
      <c r="HP55" s="169"/>
      <c r="HQ55" s="169"/>
      <c r="HR55" s="169"/>
      <c r="HS55" s="169"/>
      <c r="HT55" s="169"/>
      <c r="HU55" s="169"/>
      <c r="HV55" s="169"/>
      <c r="HW55" s="169"/>
      <c r="HX55" s="169"/>
      <c r="HY55" s="169"/>
    </row>
    <row r="56" spans="1:233" x14ac:dyDescent="0.25">
      <c r="A56" s="133">
        <v>6</v>
      </c>
      <c r="B56" s="175">
        <v>49</v>
      </c>
      <c r="C56" s="176" t="s">
        <v>75</v>
      </c>
      <c r="D56" s="177"/>
      <c r="E56" s="178"/>
      <c r="F56" s="143">
        <v>0</v>
      </c>
      <c r="G56" s="178"/>
      <c r="H56" s="178"/>
      <c r="I56" s="179"/>
      <c r="J56" s="178"/>
      <c r="K56" s="143">
        <v>0</v>
      </c>
      <c r="L56" s="178"/>
      <c r="M56" s="178"/>
      <c r="N56" s="179"/>
      <c r="O56" s="143">
        <v>0</v>
      </c>
      <c r="P56" s="143">
        <v>0</v>
      </c>
      <c r="Q56" s="155"/>
      <c r="R56" s="155"/>
      <c r="S56" s="144">
        <v>0</v>
      </c>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c r="FO56" s="169"/>
      <c r="FP56" s="169"/>
      <c r="FQ56" s="169"/>
      <c r="FR56" s="169"/>
      <c r="FS56" s="169"/>
      <c r="FT56" s="169"/>
      <c r="FU56" s="169"/>
      <c r="FV56" s="169"/>
      <c r="FW56" s="169"/>
      <c r="FX56" s="169"/>
      <c r="FY56" s="169"/>
      <c r="FZ56" s="169"/>
      <c r="GA56" s="169"/>
      <c r="GB56" s="169"/>
      <c r="GC56" s="169"/>
      <c r="GD56" s="169"/>
      <c r="GE56" s="169"/>
      <c r="GF56" s="169"/>
      <c r="GG56" s="169"/>
      <c r="GH56" s="169"/>
      <c r="GI56" s="169"/>
      <c r="GJ56" s="169"/>
      <c r="GK56" s="169"/>
      <c r="GL56" s="169"/>
      <c r="GM56" s="169"/>
      <c r="GN56" s="169"/>
      <c r="GO56" s="169"/>
      <c r="GP56" s="169"/>
      <c r="GQ56" s="169"/>
      <c r="GR56" s="169"/>
      <c r="GS56" s="169"/>
      <c r="GT56" s="169"/>
      <c r="GU56" s="169"/>
      <c r="GV56" s="169"/>
      <c r="GW56" s="169"/>
      <c r="GX56" s="169"/>
      <c r="GY56" s="169"/>
      <c r="GZ56" s="169"/>
      <c r="HA56" s="169"/>
      <c r="HB56" s="169"/>
      <c r="HC56" s="169"/>
      <c r="HD56" s="169"/>
      <c r="HE56" s="169"/>
      <c r="HF56" s="169"/>
      <c r="HG56" s="169"/>
      <c r="HH56" s="169"/>
      <c r="HI56" s="169"/>
      <c r="HJ56" s="169"/>
      <c r="HK56" s="169"/>
      <c r="HL56" s="169"/>
      <c r="HM56" s="169"/>
      <c r="HN56" s="169"/>
      <c r="HO56" s="169"/>
      <c r="HP56" s="169"/>
      <c r="HQ56" s="169"/>
      <c r="HR56" s="169"/>
      <c r="HS56" s="169"/>
      <c r="HT56" s="169"/>
      <c r="HU56" s="169"/>
      <c r="HV56" s="169"/>
      <c r="HW56" s="169"/>
      <c r="HX56" s="169"/>
      <c r="HY56" s="169"/>
    </row>
    <row r="57" spans="1:233" x14ac:dyDescent="0.25">
      <c r="A57" s="134">
        <v>5</v>
      </c>
      <c r="B57" s="175">
        <v>50</v>
      </c>
      <c r="C57" s="176" t="s">
        <v>76</v>
      </c>
      <c r="D57" s="177">
        <v>1</v>
      </c>
      <c r="E57" s="178">
        <v>7</v>
      </c>
      <c r="F57" s="143">
        <v>2</v>
      </c>
      <c r="G57" s="178">
        <v>2</v>
      </c>
      <c r="H57" s="178"/>
      <c r="I57" s="179">
        <v>10100.02</v>
      </c>
      <c r="J57" s="178"/>
      <c r="K57" s="143">
        <v>0</v>
      </c>
      <c r="L57" s="178"/>
      <c r="M57" s="178"/>
      <c r="N57" s="179"/>
      <c r="O57" s="143">
        <v>7</v>
      </c>
      <c r="P57" s="143">
        <v>2</v>
      </c>
      <c r="Q57" s="155">
        <v>2</v>
      </c>
      <c r="R57" s="155"/>
      <c r="S57" s="144">
        <v>10100.02</v>
      </c>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c r="FO57" s="169"/>
      <c r="FP57" s="169"/>
      <c r="FQ57" s="169"/>
      <c r="FR57" s="169"/>
      <c r="FS57" s="169"/>
      <c r="FT57" s="169"/>
      <c r="FU57" s="169"/>
      <c r="FV57" s="169"/>
      <c r="FW57" s="169"/>
      <c r="FX57" s="169"/>
      <c r="FY57" s="169"/>
      <c r="FZ57" s="169"/>
      <c r="GA57" s="169"/>
      <c r="GB57" s="169"/>
      <c r="GC57" s="169"/>
      <c r="GD57" s="169"/>
      <c r="GE57" s="169"/>
      <c r="GF57" s="169"/>
      <c r="GG57" s="169"/>
      <c r="GH57" s="169"/>
      <c r="GI57" s="169"/>
      <c r="GJ57" s="169"/>
      <c r="GK57" s="169"/>
      <c r="GL57" s="169"/>
      <c r="GM57" s="169"/>
      <c r="GN57" s="169"/>
      <c r="GO57" s="169"/>
      <c r="GP57" s="169"/>
      <c r="GQ57" s="169"/>
      <c r="GR57" s="169"/>
      <c r="GS57" s="169"/>
      <c r="GT57" s="169"/>
      <c r="GU57" s="169"/>
      <c r="GV57" s="169"/>
      <c r="GW57" s="169"/>
      <c r="GX57" s="169"/>
      <c r="GY57" s="169"/>
      <c r="GZ57" s="169"/>
      <c r="HA57" s="169"/>
      <c r="HB57" s="169"/>
      <c r="HC57" s="169"/>
      <c r="HD57" s="169"/>
      <c r="HE57" s="169"/>
      <c r="HF57" s="169"/>
      <c r="HG57" s="169"/>
      <c r="HH57" s="169"/>
      <c r="HI57" s="169"/>
      <c r="HJ57" s="169"/>
      <c r="HK57" s="169"/>
      <c r="HL57" s="169"/>
      <c r="HM57" s="169"/>
      <c r="HN57" s="169"/>
      <c r="HO57" s="169"/>
      <c r="HP57" s="169"/>
      <c r="HQ57" s="169"/>
      <c r="HR57" s="169"/>
      <c r="HS57" s="169"/>
      <c r="HT57" s="169"/>
      <c r="HU57" s="169"/>
      <c r="HV57" s="169"/>
      <c r="HW57" s="169"/>
      <c r="HX57" s="169"/>
      <c r="HY57" s="169"/>
    </row>
    <row r="58" spans="1:233" x14ac:dyDescent="0.25">
      <c r="A58" s="135">
        <v>12</v>
      </c>
      <c r="B58" s="175">
        <v>51</v>
      </c>
      <c r="C58" s="176" t="s">
        <v>77</v>
      </c>
      <c r="D58" s="177"/>
      <c r="E58" s="178"/>
      <c r="F58" s="143">
        <v>0</v>
      </c>
      <c r="G58" s="178"/>
      <c r="H58" s="178"/>
      <c r="I58" s="179"/>
      <c r="J58" s="178"/>
      <c r="K58" s="143">
        <v>0</v>
      </c>
      <c r="L58" s="178"/>
      <c r="M58" s="178"/>
      <c r="N58" s="179"/>
      <c r="O58" s="143">
        <v>0</v>
      </c>
      <c r="P58" s="143">
        <v>0</v>
      </c>
      <c r="Q58" s="155"/>
      <c r="R58" s="155"/>
      <c r="S58" s="144">
        <v>0</v>
      </c>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c r="FO58" s="169"/>
      <c r="FP58" s="169"/>
      <c r="FQ58" s="169"/>
      <c r="FR58" s="169"/>
      <c r="FS58" s="169"/>
      <c r="FT58" s="169"/>
      <c r="FU58" s="169"/>
      <c r="FV58" s="169"/>
      <c r="FW58" s="169"/>
      <c r="FX58" s="169"/>
      <c r="FY58" s="169"/>
      <c r="FZ58" s="169"/>
      <c r="GA58" s="169"/>
      <c r="GB58" s="169"/>
      <c r="GC58" s="169"/>
      <c r="GD58" s="169"/>
      <c r="GE58" s="169"/>
      <c r="GF58" s="169"/>
      <c r="GG58" s="169"/>
      <c r="GH58" s="169"/>
      <c r="GI58" s="169"/>
      <c r="GJ58" s="169"/>
      <c r="GK58" s="169"/>
      <c r="GL58" s="169"/>
      <c r="GM58" s="169"/>
      <c r="GN58" s="169"/>
      <c r="GO58" s="169"/>
      <c r="GP58" s="169"/>
      <c r="GQ58" s="169"/>
      <c r="GR58" s="169"/>
      <c r="GS58" s="169"/>
      <c r="GT58" s="169"/>
      <c r="GU58" s="169"/>
      <c r="GV58" s="169"/>
      <c r="GW58" s="169"/>
      <c r="GX58" s="169"/>
      <c r="GY58" s="169"/>
      <c r="GZ58" s="169"/>
      <c r="HA58" s="169"/>
      <c r="HB58" s="169"/>
      <c r="HC58" s="169"/>
      <c r="HD58" s="169"/>
      <c r="HE58" s="169"/>
      <c r="HF58" s="169"/>
      <c r="HG58" s="169"/>
      <c r="HH58" s="169"/>
      <c r="HI58" s="169"/>
      <c r="HJ58" s="169"/>
      <c r="HK58" s="169"/>
      <c r="HL58" s="169"/>
      <c r="HM58" s="169"/>
      <c r="HN58" s="169"/>
      <c r="HO58" s="169"/>
      <c r="HP58" s="169"/>
      <c r="HQ58" s="169"/>
      <c r="HR58" s="169"/>
      <c r="HS58" s="169"/>
      <c r="HT58" s="169"/>
      <c r="HU58" s="169"/>
      <c r="HV58" s="169"/>
      <c r="HW58" s="169"/>
      <c r="HX58" s="169"/>
      <c r="HY58" s="169"/>
    </row>
    <row r="59" spans="1:233" x14ac:dyDescent="0.25">
      <c r="A59" s="128">
        <v>7</v>
      </c>
      <c r="B59" s="175">
        <v>52</v>
      </c>
      <c r="C59" s="176" t="s">
        <v>78</v>
      </c>
      <c r="D59" s="177"/>
      <c r="E59" s="178"/>
      <c r="F59" s="143">
        <v>0</v>
      </c>
      <c r="G59" s="178"/>
      <c r="H59" s="178"/>
      <c r="I59" s="179"/>
      <c r="J59" s="178"/>
      <c r="K59" s="143">
        <v>0</v>
      </c>
      <c r="L59" s="178"/>
      <c r="M59" s="178"/>
      <c r="N59" s="179"/>
      <c r="O59" s="143">
        <v>0</v>
      </c>
      <c r="P59" s="143">
        <v>0</v>
      </c>
      <c r="Q59" s="155"/>
      <c r="R59" s="155"/>
      <c r="S59" s="144">
        <v>0</v>
      </c>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c r="FO59" s="169"/>
      <c r="FP59" s="169"/>
      <c r="FQ59" s="169"/>
      <c r="FR59" s="169"/>
      <c r="FS59" s="169"/>
      <c r="FT59" s="169"/>
      <c r="FU59" s="169"/>
      <c r="FV59" s="169"/>
      <c r="FW59" s="169"/>
      <c r="FX59" s="169"/>
      <c r="FY59" s="169"/>
      <c r="FZ59" s="169"/>
      <c r="GA59" s="169"/>
      <c r="GB59" s="169"/>
      <c r="GC59" s="169"/>
      <c r="GD59" s="169"/>
      <c r="GE59" s="169"/>
      <c r="GF59" s="169"/>
      <c r="GG59" s="169"/>
      <c r="GH59" s="169"/>
      <c r="GI59" s="169"/>
      <c r="GJ59" s="169"/>
      <c r="GK59" s="169"/>
      <c r="GL59" s="169"/>
      <c r="GM59" s="169"/>
      <c r="GN59" s="169"/>
      <c r="GO59" s="169"/>
      <c r="GP59" s="169"/>
      <c r="GQ59" s="169"/>
      <c r="GR59" s="169"/>
      <c r="GS59" s="169"/>
      <c r="GT59" s="169"/>
      <c r="GU59" s="169"/>
      <c r="GV59" s="169"/>
      <c r="GW59" s="169"/>
      <c r="GX59" s="169"/>
      <c r="GY59" s="169"/>
      <c r="GZ59" s="169"/>
      <c r="HA59" s="169"/>
      <c r="HB59" s="169"/>
      <c r="HC59" s="169"/>
      <c r="HD59" s="169"/>
      <c r="HE59" s="169"/>
      <c r="HF59" s="169"/>
      <c r="HG59" s="169"/>
      <c r="HH59" s="169"/>
      <c r="HI59" s="169"/>
      <c r="HJ59" s="169"/>
      <c r="HK59" s="169"/>
      <c r="HL59" s="169"/>
      <c r="HM59" s="169"/>
      <c r="HN59" s="169"/>
      <c r="HO59" s="169"/>
      <c r="HP59" s="169"/>
      <c r="HQ59" s="169"/>
      <c r="HR59" s="169"/>
      <c r="HS59" s="169"/>
      <c r="HT59" s="169"/>
      <c r="HU59" s="169"/>
      <c r="HV59" s="169"/>
      <c r="HW59" s="169"/>
      <c r="HX59" s="169"/>
      <c r="HY59" s="169"/>
    </row>
    <row r="60" spans="1:233" x14ac:dyDescent="0.25">
      <c r="A60" s="136">
        <v>2</v>
      </c>
      <c r="B60" s="175">
        <v>53</v>
      </c>
      <c r="C60" s="176" t="s">
        <v>79</v>
      </c>
      <c r="D60" s="177"/>
      <c r="E60" s="178"/>
      <c r="F60" s="143">
        <v>0</v>
      </c>
      <c r="G60" s="178"/>
      <c r="H60" s="178"/>
      <c r="I60" s="179"/>
      <c r="J60" s="178"/>
      <c r="K60" s="143">
        <v>0</v>
      </c>
      <c r="L60" s="178"/>
      <c r="M60" s="178"/>
      <c r="N60" s="179"/>
      <c r="O60" s="143">
        <v>0</v>
      </c>
      <c r="P60" s="143">
        <v>0</v>
      </c>
      <c r="Q60" s="155"/>
      <c r="R60" s="155"/>
      <c r="S60" s="144">
        <v>0</v>
      </c>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c r="GJ60" s="169"/>
      <c r="GK60" s="169"/>
      <c r="GL60" s="169"/>
      <c r="GM60" s="169"/>
      <c r="GN60" s="169"/>
      <c r="GO60" s="169"/>
      <c r="GP60" s="169"/>
      <c r="GQ60" s="169"/>
      <c r="GR60" s="169"/>
      <c r="GS60" s="169"/>
      <c r="GT60" s="169"/>
      <c r="GU60" s="169"/>
      <c r="GV60" s="169"/>
      <c r="GW60" s="169"/>
      <c r="GX60" s="169"/>
      <c r="GY60" s="169"/>
      <c r="GZ60" s="169"/>
      <c r="HA60" s="169"/>
      <c r="HB60" s="169"/>
      <c r="HC60" s="169"/>
      <c r="HD60" s="169"/>
      <c r="HE60" s="169"/>
      <c r="HF60" s="169"/>
      <c r="HG60" s="169"/>
      <c r="HH60" s="169"/>
      <c r="HI60" s="169"/>
      <c r="HJ60" s="169"/>
      <c r="HK60" s="169"/>
      <c r="HL60" s="169"/>
      <c r="HM60" s="169"/>
      <c r="HN60" s="169"/>
      <c r="HO60" s="169"/>
      <c r="HP60" s="169"/>
      <c r="HQ60" s="169"/>
      <c r="HR60" s="169"/>
      <c r="HS60" s="169"/>
      <c r="HT60" s="169"/>
      <c r="HU60" s="169"/>
      <c r="HV60" s="169"/>
      <c r="HW60" s="169"/>
      <c r="HX60" s="169"/>
      <c r="HY60" s="169"/>
    </row>
    <row r="61" spans="1:233" x14ac:dyDescent="0.25">
      <c r="A61" s="128">
        <v>7</v>
      </c>
      <c r="B61" s="175">
        <v>54</v>
      </c>
      <c r="C61" s="176" t="s">
        <v>80</v>
      </c>
      <c r="D61" s="177"/>
      <c r="E61" s="178"/>
      <c r="F61" s="143">
        <v>0</v>
      </c>
      <c r="G61" s="178"/>
      <c r="H61" s="178"/>
      <c r="I61" s="179"/>
      <c r="J61" s="178"/>
      <c r="K61" s="143">
        <v>0</v>
      </c>
      <c r="L61" s="178"/>
      <c r="M61" s="178"/>
      <c r="N61" s="179"/>
      <c r="O61" s="143">
        <v>0</v>
      </c>
      <c r="P61" s="143">
        <v>0</v>
      </c>
      <c r="Q61" s="155"/>
      <c r="R61" s="155"/>
      <c r="S61" s="144">
        <v>0</v>
      </c>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c r="FP61" s="169"/>
      <c r="FQ61" s="169"/>
      <c r="FR61" s="169"/>
      <c r="FS61" s="169"/>
      <c r="FT61" s="169"/>
      <c r="FU61" s="169"/>
      <c r="FV61" s="169"/>
      <c r="FW61" s="169"/>
      <c r="FX61" s="169"/>
      <c r="FY61" s="169"/>
      <c r="FZ61" s="169"/>
      <c r="GA61" s="169"/>
      <c r="GB61" s="169"/>
      <c r="GC61" s="169"/>
      <c r="GD61" s="169"/>
      <c r="GE61" s="169"/>
      <c r="GF61" s="169"/>
      <c r="GG61" s="169"/>
      <c r="GH61" s="169"/>
      <c r="GI61" s="169"/>
      <c r="GJ61" s="169"/>
      <c r="GK61" s="169"/>
      <c r="GL61" s="169"/>
      <c r="GM61" s="169"/>
      <c r="GN61" s="169"/>
      <c r="GO61" s="169"/>
      <c r="GP61" s="169"/>
      <c r="GQ61" s="169"/>
      <c r="GR61" s="169"/>
      <c r="GS61" s="169"/>
      <c r="GT61" s="169"/>
      <c r="GU61" s="169"/>
      <c r="GV61" s="169"/>
      <c r="GW61" s="169"/>
      <c r="GX61" s="169"/>
      <c r="GY61" s="169"/>
      <c r="GZ61" s="169"/>
      <c r="HA61" s="169"/>
      <c r="HB61" s="169"/>
      <c r="HC61" s="169"/>
      <c r="HD61" s="169"/>
      <c r="HE61" s="169"/>
      <c r="HF61" s="169"/>
      <c r="HG61" s="169"/>
      <c r="HH61" s="169"/>
      <c r="HI61" s="169"/>
      <c r="HJ61" s="169"/>
      <c r="HK61" s="169"/>
      <c r="HL61" s="169"/>
      <c r="HM61" s="169"/>
      <c r="HN61" s="169"/>
      <c r="HO61" s="169"/>
      <c r="HP61" s="169"/>
      <c r="HQ61" s="169"/>
      <c r="HR61" s="169"/>
      <c r="HS61" s="169"/>
      <c r="HT61" s="169"/>
      <c r="HU61" s="169"/>
      <c r="HV61" s="169"/>
      <c r="HW61" s="169"/>
      <c r="HX61" s="169"/>
      <c r="HY61" s="169"/>
    </row>
    <row r="62" spans="1:233" x14ac:dyDescent="0.25">
      <c r="A62" s="126">
        <v>10</v>
      </c>
      <c r="B62" s="175">
        <v>55</v>
      </c>
      <c r="C62" s="176" t="s">
        <v>81</v>
      </c>
      <c r="D62" s="177"/>
      <c r="E62" s="178"/>
      <c r="F62" s="143">
        <v>0</v>
      </c>
      <c r="G62" s="178"/>
      <c r="H62" s="178"/>
      <c r="I62" s="179"/>
      <c r="J62" s="178"/>
      <c r="K62" s="143">
        <v>0</v>
      </c>
      <c r="L62" s="178"/>
      <c r="M62" s="178"/>
      <c r="N62" s="179"/>
      <c r="O62" s="143">
        <v>0</v>
      </c>
      <c r="P62" s="143">
        <v>0</v>
      </c>
      <c r="Q62" s="155"/>
      <c r="R62" s="155"/>
      <c r="S62" s="144">
        <v>0</v>
      </c>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9"/>
      <c r="HO62" s="169"/>
      <c r="HP62" s="169"/>
      <c r="HQ62" s="169"/>
      <c r="HR62" s="169"/>
      <c r="HS62" s="169"/>
      <c r="HT62" s="169"/>
      <c r="HU62" s="169"/>
      <c r="HV62" s="169"/>
      <c r="HW62" s="169"/>
      <c r="HX62" s="169"/>
      <c r="HY62" s="169"/>
    </row>
    <row r="63" spans="1:233" x14ac:dyDescent="0.25">
      <c r="A63" s="134">
        <v>5</v>
      </c>
      <c r="B63" s="175">
        <v>56</v>
      </c>
      <c r="C63" s="176" t="s">
        <v>82</v>
      </c>
      <c r="D63" s="177"/>
      <c r="E63" s="178"/>
      <c r="F63" s="143">
        <v>0</v>
      </c>
      <c r="G63" s="178"/>
      <c r="H63" s="178"/>
      <c r="I63" s="179"/>
      <c r="J63" s="178"/>
      <c r="K63" s="143">
        <v>0</v>
      </c>
      <c r="L63" s="178"/>
      <c r="M63" s="178"/>
      <c r="N63" s="179"/>
      <c r="O63" s="143">
        <v>0</v>
      </c>
      <c r="P63" s="143">
        <v>0</v>
      </c>
      <c r="Q63" s="155"/>
      <c r="R63" s="155"/>
      <c r="S63" s="144">
        <v>0</v>
      </c>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c r="FV63" s="169"/>
      <c r="FW63" s="169"/>
      <c r="FX63" s="169"/>
      <c r="FY63" s="169"/>
      <c r="FZ63" s="169"/>
      <c r="GA63" s="169"/>
      <c r="GB63" s="169"/>
      <c r="GC63" s="169"/>
      <c r="GD63" s="169"/>
      <c r="GE63" s="169"/>
      <c r="GF63" s="169"/>
      <c r="GG63" s="169"/>
      <c r="GH63" s="169"/>
      <c r="GI63" s="169"/>
      <c r="GJ63" s="169"/>
      <c r="GK63" s="169"/>
      <c r="GL63" s="169"/>
      <c r="GM63" s="169"/>
      <c r="GN63" s="169"/>
      <c r="GO63" s="169"/>
      <c r="GP63" s="169"/>
      <c r="GQ63" s="169"/>
      <c r="GR63" s="169"/>
      <c r="GS63" s="169"/>
      <c r="GT63" s="169"/>
      <c r="GU63" s="169"/>
      <c r="GV63" s="169"/>
      <c r="GW63" s="169"/>
      <c r="GX63" s="169"/>
      <c r="GY63" s="169"/>
      <c r="GZ63" s="169"/>
      <c r="HA63" s="169"/>
      <c r="HB63" s="169"/>
      <c r="HC63" s="169"/>
      <c r="HD63" s="169"/>
      <c r="HE63" s="169"/>
      <c r="HF63" s="169"/>
      <c r="HG63" s="169"/>
      <c r="HH63" s="169"/>
      <c r="HI63" s="169"/>
      <c r="HJ63" s="169"/>
      <c r="HK63" s="169"/>
      <c r="HL63" s="169"/>
      <c r="HM63" s="169"/>
      <c r="HN63" s="169"/>
      <c r="HO63" s="169"/>
      <c r="HP63" s="169"/>
      <c r="HQ63" s="169"/>
      <c r="HR63" s="169"/>
      <c r="HS63" s="169"/>
      <c r="HT63" s="169"/>
      <c r="HU63" s="169"/>
      <c r="HV63" s="169"/>
      <c r="HW63" s="169"/>
      <c r="HX63" s="169"/>
      <c r="HY63" s="169"/>
    </row>
    <row r="64" spans="1:233" x14ac:dyDescent="0.25">
      <c r="A64" s="134">
        <v>5</v>
      </c>
      <c r="B64" s="175">
        <v>57</v>
      </c>
      <c r="C64" s="176" t="s">
        <v>83</v>
      </c>
      <c r="D64" s="177"/>
      <c r="E64" s="178"/>
      <c r="F64" s="143">
        <v>0</v>
      </c>
      <c r="G64" s="178"/>
      <c r="H64" s="178"/>
      <c r="I64" s="179"/>
      <c r="J64" s="178"/>
      <c r="K64" s="143">
        <v>0</v>
      </c>
      <c r="L64" s="178"/>
      <c r="M64" s="178"/>
      <c r="N64" s="179"/>
      <c r="O64" s="143">
        <v>0</v>
      </c>
      <c r="P64" s="143">
        <v>0</v>
      </c>
      <c r="Q64" s="155"/>
      <c r="R64" s="155"/>
      <c r="S64" s="144">
        <v>0</v>
      </c>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c r="DY64" s="169"/>
      <c r="DZ64" s="169"/>
      <c r="EA64" s="169"/>
      <c r="EB64" s="169"/>
      <c r="EC64" s="169"/>
      <c r="ED64" s="169"/>
      <c r="EE64" s="169"/>
      <c r="EF64" s="169"/>
      <c r="EG64" s="169"/>
      <c r="EH64" s="169"/>
      <c r="EI64" s="169"/>
      <c r="EJ64" s="169"/>
      <c r="EK64" s="169"/>
      <c r="EL64" s="169"/>
      <c r="EM64" s="169"/>
      <c r="EN64" s="169"/>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69"/>
      <c r="FK64" s="169"/>
      <c r="FL64" s="169"/>
      <c r="FM64" s="169"/>
      <c r="FN64" s="169"/>
      <c r="FO64" s="169"/>
      <c r="FP64" s="169"/>
      <c r="FQ64" s="169"/>
      <c r="FR64" s="169"/>
      <c r="FS64" s="169"/>
      <c r="FT64" s="169"/>
      <c r="FU64" s="169"/>
      <c r="FV64" s="169"/>
      <c r="FW64" s="169"/>
      <c r="FX64" s="169"/>
      <c r="FY64" s="169"/>
      <c r="FZ64" s="169"/>
      <c r="GA64" s="169"/>
      <c r="GB64" s="169"/>
      <c r="GC64" s="169"/>
      <c r="GD64" s="169"/>
      <c r="GE64" s="169"/>
      <c r="GF64" s="169"/>
      <c r="GG64" s="169"/>
      <c r="GH64" s="169"/>
      <c r="GI64" s="169"/>
      <c r="GJ64" s="169"/>
      <c r="GK64" s="169"/>
      <c r="GL64" s="169"/>
      <c r="GM64" s="169"/>
      <c r="GN64" s="169"/>
      <c r="GO64" s="169"/>
      <c r="GP64" s="169"/>
      <c r="GQ64" s="169"/>
      <c r="GR64" s="169"/>
      <c r="GS64" s="169"/>
      <c r="GT64" s="169"/>
      <c r="GU64" s="169"/>
      <c r="GV64" s="169"/>
      <c r="GW64" s="169"/>
      <c r="GX64" s="169"/>
      <c r="GY64" s="169"/>
      <c r="GZ64" s="169"/>
      <c r="HA64" s="169"/>
      <c r="HB64" s="169"/>
      <c r="HC64" s="169"/>
      <c r="HD64" s="169"/>
      <c r="HE64" s="169"/>
      <c r="HF64" s="169"/>
      <c r="HG64" s="169"/>
      <c r="HH64" s="169"/>
      <c r="HI64" s="169"/>
      <c r="HJ64" s="169"/>
      <c r="HK64" s="169"/>
      <c r="HL64" s="169"/>
      <c r="HM64" s="169"/>
      <c r="HN64" s="169"/>
      <c r="HO64" s="169"/>
      <c r="HP64" s="169"/>
      <c r="HQ64" s="169"/>
      <c r="HR64" s="169"/>
      <c r="HS64" s="169"/>
      <c r="HT64" s="169"/>
      <c r="HU64" s="169"/>
      <c r="HV64" s="169"/>
      <c r="HW64" s="169"/>
      <c r="HX64" s="169"/>
      <c r="HY64" s="169"/>
    </row>
    <row r="65" spans="1:233" x14ac:dyDescent="0.25">
      <c r="A65" s="129">
        <v>9</v>
      </c>
      <c r="B65" s="175">
        <v>58</v>
      </c>
      <c r="C65" s="176" t="s">
        <v>84</v>
      </c>
      <c r="D65" s="177"/>
      <c r="E65" s="178"/>
      <c r="F65" s="143">
        <v>0</v>
      </c>
      <c r="G65" s="178"/>
      <c r="H65" s="178"/>
      <c r="I65" s="179"/>
      <c r="J65" s="178"/>
      <c r="K65" s="143">
        <v>0</v>
      </c>
      <c r="L65" s="178"/>
      <c r="M65" s="178"/>
      <c r="N65" s="179"/>
      <c r="O65" s="143">
        <v>0</v>
      </c>
      <c r="P65" s="143">
        <v>0</v>
      </c>
      <c r="Q65" s="155"/>
      <c r="R65" s="155"/>
      <c r="S65" s="144">
        <v>0</v>
      </c>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c r="FO65" s="169"/>
      <c r="FP65" s="169"/>
      <c r="FQ65" s="169"/>
      <c r="FR65" s="169"/>
      <c r="FS65" s="169"/>
      <c r="FT65" s="169"/>
      <c r="FU65" s="169"/>
      <c r="FV65" s="169"/>
      <c r="FW65" s="169"/>
      <c r="FX65" s="169"/>
      <c r="FY65" s="169"/>
      <c r="FZ65" s="169"/>
      <c r="GA65" s="169"/>
      <c r="GB65" s="169"/>
      <c r="GC65" s="169"/>
      <c r="GD65" s="169"/>
      <c r="GE65" s="169"/>
      <c r="GF65" s="169"/>
      <c r="GG65" s="169"/>
      <c r="GH65" s="169"/>
      <c r="GI65" s="169"/>
      <c r="GJ65" s="169"/>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9"/>
      <c r="HO65" s="169"/>
      <c r="HP65" s="169"/>
      <c r="HQ65" s="169"/>
      <c r="HR65" s="169"/>
      <c r="HS65" s="169"/>
      <c r="HT65" s="169"/>
      <c r="HU65" s="169"/>
      <c r="HV65" s="169"/>
      <c r="HW65" s="169"/>
      <c r="HX65" s="169"/>
      <c r="HY65" s="169"/>
    </row>
    <row r="66" spans="1:233" x14ac:dyDescent="0.25">
      <c r="A66" s="134">
        <v>5</v>
      </c>
      <c r="B66" s="175">
        <v>59</v>
      </c>
      <c r="C66" s="176" t="s">
        <v>85</v>
      </c>
      <c r="D66" s="177"/>
      <c r="E66" s="178"/>
      <c r="F66" s="143">
        <v>0</v>
      </c>
      <c r="G66" s="178"/>
      <c r="H66" s="178"/>
      <c r="I66" s="179"/>
      <c r="J66" s="178"/>
      <c r="K66" s="143">
        <v>0</v>
      </c>
      <c r="L66" s="178"/>
      <c r="M66" s="178"/>
      <c r="N66" s="179"/>
      <c r="O66" s="143">
        <v>0</v>
      </c>
      <c r="P66" s="143">
        <v>0</v>
      </c>
      <c r="Q66" s="155"/>
      <c r="R66" s="155"/>
      <c r="S66" s="144">
        <v>0</v>
      </c>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c r="FO66" s="169"/>
      <c r="FP66" s="169"/>
      <c r="FQ66" s="169"/>
      <c r="FR66" s="169"/>
      <c r="FS66" s="169"/>
      <c r="FT66" s="169"/>
      <c r="FU66" s="169"/>
      <c r="FV66" s="169"/>
      <c r="FW66" s="169"/>
      <c r="FX66" s="169"/>
      <c r="FY66" s="169"/>
      <c r="FZ66" s="169"/>
      <c r="GA66" s="169"/>
      <c r="GB66" s="169"/>
      <c r="GC66" s="169"/>
      <c r="GD66" s="169"/>
      <c r="GE66" s="169"/>
      <c r="GF66" s="169"/>
      <c r="GG66" s="169"/>
      <c r="GH66" s="169"/>
      <c r="GI66" s="169"/>
      <c r="GJ66" s="169"/>
      <c r="GK66" s="169"/>
      <c r="GL66" s="169"/>
      <c r="GM66" s="169"/>
      <c r="GN66" s="169"/>
      <c r="GO66" s="169"/>
      <c r="GP66" s="169"/>
      <c r="GQ66" s="169"/>
      <c r="GR66" s="169"/>
      <c r="GS66" s="169"/>
      <c r="GT66" s="169"/>
      <c r="GU66" s="169"/>
      <c r="GV66" s="169"/>
      <c r="GW66" s="169"/>
      <c r="GX66" s="169"/>
      <c r="GY66" s="169"/>
      <c r="GZ66" s="169"/>
      <c r="HA66" s="169"/>
      <c r="HB66" s="169"/>
      <c r="HC66" s="169"/>
      <c r="HD66" s="169"/>
      <c r="HE66" s="169"/>
      <c r="HF66" s="169"/>
      <c r="HG66" s="169"/>
      <c r="HH66" s="169"/>
      <c r="HI66" s="169"/>
      <c r="HJ66" s="169"/>
      <c r="HK66" s="169"/>
      <c r="HL66" s="169"/>
      <c r="HM66" s="169"/>
      <c r="HN66" s="169"/>
      <c r="HO66" s="169"/>
      <c r="HP66" s="169"/>
      <c r="HQ66" s="169"/>
      <c r="HR66" s="169"/>
      <c r="HS66" s="169"/>
      <c r="HT66" s="169"/>
      <c r="HU66" s="169"/>
      <c r="HV66" s="169"/>
      <c r="HW66" s="169"/>
      <c r="HX66" s="169"/>
      <c r="HY66" s="169"/>
    </row>
    <row r="67" spans="1:233" x14ac:dyDescent="0.25">
      <c r="A67" s="127">
        <v>3</v>
      </c>
      <c r="B67" s="175">
        <v>60</v>
      </c>
      <c r="C67" s="176" t="s">
        <v>86</v>
      </c>
      <c r="D67" s="177"/>
      <c r="E67" s="178"/>
      <c r="F67" s="143">
        <v>0</v>
      </c>
      <c r="G67" s="178"/>
      <c r="H67" s="178"/>
      <c r="I67" s="179"/>
      <c r="J67" s="178"/>
      <c r="K67" s="143">
        <v>0</v>
      </c>
      <c r="L67" s="178"/>
      <c r="M67" s="178"/>
      <c r="N67" s="179"/>
      <c r="O67" s="143">
        <v>0</v>
      </c>
      <c r="P67" s="143">
        <v>0</v>
      </c>
      <c r="Q67" s="155"/>
      <c r="R67" s="155"/>
      <c r="S67" s="144">
        <v>0</v>
      </c>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c r="FO67" s="169"/>
      <c r="FP67" s="169"/>
      <c r="FQ67" s="169"/>
      <c r="FR67" s="169"/>
      <c r="FS67" s="169"/>
      <c r="FT67" s="169"/>
      <c r="FU67" s="169"/>
      <c r="FV67" s="169"/>
      <c r="FW67" s="169"/>
      <c r="FX67" s="169"/>
      <c r="FY67" s="169"/>
      <c r="FZ67" s="169"/>
      <c r="GA67" s="169"/>
      <c r="GB67" s="169"/>
      <c r="GC67" s="169"/>
      <c r="GD67" s="169"/>
      <c r="GE67" s="169"/>
      <c r="GF67" s="169"/>
      <c r="GG67" s="169"/>
      <c r="GH67" s="169"/>
      <c r="GI67" s="169"/>
      <c r="GJ67" s="169"/>
      <c r="GK67" s="169"/>
      <c r="GL67" s="169"/>
      <c r="GM67" s="169"/>
      <c r="GN67" s="169"/>
      <c r="GO67" s="169"/>
      <c r="GP67" s="169"/>
      <c r="GQ67" s="169"/>
      <c r="GR67" s="169"/>
      <c r="GS67" s="169"/>
      <c r="GT67" s="169"/>
      <c r="GU67" s="169"/>
      <c r="GV67" s="169"/>
      <c r="GW67" s="169"/>
      <c r="GX67" s="169"/>
      <c r="GY67" s="169"/>
      <c r="GZ67" s="169"/>
      <c r="HA67" s="169"/>
      <c r="HB67" s="169"/>
      <c r="HC67" s="169"/>
      <c r="HD67" s="169"/>
      <c r="HE67" s="169"/>
      <c r="HF67" s="169"/>
      <c r="HG67" s="169"/>
      <c r="HH67" s="169"/>
      <c r="HI67" s="169"/>
      <c r="HJ67" s="169"/>
      <c r="HK67" s="169"/>
      <c r="HL67" s="169"/>
      <c r="HM67" s="169"/>
      <c r="HN67" s="169"/>
      <c r="HO67" s="169"/>
      <c r="HP67" s="169"/>
      <c r="HQ67" s="169"/>
      <c r="HR67" s="169"/>
      <c r="HS67" s="169"/>
      <c r="HT67" s="169"/>
      <c r="HU67" s="169"/>
      <c r="HV67" s="169"/>
      <c r="HW67" s="169"/>
      <c r="HX67" s="169"/>
      <c r="HY67" s="169"/>
    </row>
    <row r="68" spans="1:233" x14ac:dyDescent="0.25">
      <c r="A68" s="131">
        <v>1</v>
      </c>
      <c r="B68" s="175">
        <v>61</v>
      </c>
      <c r="C68" s="176" t="s">
        <v>87</v>
      </c>
      <c r="D68" s="177"/>
      <c r="E68" s="178"/>
      <c r="F68" s="143">
        <v>0</v>
      </c>
      <c r="G68" s="178"/>
      <c r="H68" s="178"/>
      <c r="I68" s="179"/>
      <c r="J68" s="178"/>
      <c r="K68" s="143">
        <v>0</v>
      </c>
      <c r="L68" s="178"/>
      <c r="M68" s="178"/>
      <c r="N68" s="179"/>
      <c r="O68" s="143">
        <v>0</v>
      </c>
      <c r="P68" s="143">
        <v>0</v>
      </c>
      <c r="Q68" s="155"/>
      <c r="R68" s="155"/>
      <c r="S68" s="144">
        <v>0</v>
      </c>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c r="FO68" s="169"/>
      <c r="FP68" s="169"/>
      <c r="FQ68" s="169"/>
      <c r="FR68" s="169"/>
      <c r="FS68" s="169"/>
      <c r="FT68" s="169"/>
      <c r="FU68" s="169"/>
      <c r="FV68" s="169"/>
      <c r="FW68" s="169"/>
      <c r="FX68" s="169"/>
      <c r="FY68" s="169"/>
      <c r="FZ68" s="169"/>
      <c r="GA68" s="169"/>
      <c r="GB68" s="169"/>
      <c r="GC68" s="169"/>
      <c r="GD68" s="169"/>
      <c r="GE68" s="169"/>
      <c r="GF68" s="169"/>
      <c r="GG68" s="169"/>
      <c r="GH68" s="169"/>
      <c r="GI68" s="169"/>
      <c r="GJ68" s="169"/>
      <c r="GK68" s="169"/>
      <c r="GL68" s="169"/>
      <c r="GM68" s="169"/>
      <c r="GN68" s="169"/>
      <c r="GO68" s="169"/>
      <c r="GP68" s="169"/>
      <c r="GQ68" s="169"/>
      <c r="GR68" s="169"/>
      <c r="GS68" s="169"/>
      <c r="GT68" s="169"/>
      <c r="GU68" s="169"/>
      <c r="GV68" s="169"/>
      <c r="GW68" s="169"/>
      <c r="GX68" s="169"/>
      <c r="GY68" s="169"/>
      <c r="GZ68" s="169"/>
      <c r="HA68" s="169"/>
      <c r="HB68" s="169"/>
      <c r="HC68" s="169"/>
      <c r="HD68" s="169"/>
      <c r="HE68" s="169"/>
      <c r="HF68" s="169"/>
      <c r="HG68" s="169"/>
      <c r="HH68" s="169"/>
      <c r="HI68" s="169"/>
      <c r="HJ68" s="169"/>
      <c r="HK68" s="169"/>
      <c r="HL68" s="169"/>
      <c r="HM68" s="169"/>
      <c r="HN68" s="169"/>
      <c r="HO68" s="169"/>
      <c r="HP68" s="169"/>
      <c r="HQ68" s="169"/>
      <c r="HR68" s="169"/>
      <c r="HS68" s="169"/>
      <c r="HT68" s="169"/>
      <c r="HU68" s="169"/>
      <c r="HV68" s="169"/>
      <c r="HW68" s="169"/>
      <c r="HX68" s="169"/>
      <c r="HY68" s="169"/>
    </row>
    <row r="69" spans="1:233" x14ac:dyDescent="0.25">
      <c r="A69" s="129">
        <v>9</v>
      </c>
      <c r="B69" s="175">
        <v>62</v>
      </c>
      <c r="C69" s="176" t="s">
        <v>88</v>
      </c>
      <c r="D69" s="177"/>
      <c r="E69" s="178"/>
      <c r="F69" s="143">
        <v>0</v>
      </c>
      <c r="G69" s="178"/>
      <c r="H69" s="178"/>
      <c r="I69" s="179"/>
      <c r="J69" s="178"/>
      <c r="K69" s="143">
        <v>0</v>
      </c>
      <c r="L69" s="178"/>
      <c r="M69" s="178"/>
      <c r="N69" s="179"/>
      <c r="O69" s="143">
        <v>0</v>
      </c>
      <c r="P69" s="143">
        <v>0</v>
      </c>
      <c r="Q69" s="155"/>
      <c r="R69" s="155"/>
      <c r="S69" s="144">
        <v>0</v>
      </c>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c r="FO69" s="169"/>
      <c r="FP69" s="169"/>
      <c r="FQ69" s="169"/>
      <c r="FR69" s="169"/>
      <c r="FS69" s="169"/>
      <c r="FT69" s="169"/>
      <c r="FU69" s="169"/>
      <c r="FV69" s="169"/>
      <c r="FW69" s="169"/>
      <c r="FX69" s="169"/>
      <c r="FY69" s="169"/>
      <c r="FZ69" s="169"/>
      <c r="GA69" s="169"/>
      <c r="GB69" s="169"/>
      <c r="GC69" s="169"/>
      <c r="GD69" s="169"/>
      <c r="GE69" s="169"/>
      <c r="GF69" s="169"/>
      <c r="GG69" s="169"/>
      <c r="GH69" s="169"/>
      <c r="GI69" s="169"/>
      <c r="GJ69" s="169"/>
      <c r="GK69" s="169"/>
      <c r="GL69" s="169"/>
      <c r="GM69" s="169"/>
      <c r="GN69" s="169"/>
      <c r="GO69" s="169"/>
      <c r="GP69" s="169"/>
      <c r="GQ69" s="169"/>
      <c r="GR69" s="169"/>
      <c r="GS69" s="169"/>
      <c r="GT69" s="169"/>
      <c r="GU69" s="169"/>
      <c r="GV69" s="169"/>
      <c r="GW69" s="169"/>
      <c r="GX69" s="169"/>
      <c r="GY69" s="169"/>
      <c r="GZ69" s="169"/>
      <c r="HA69" s="169"/>
      <c r="HB69" s="169"/>
      <c r="HC69" s="169"/>
      <c r="HD69" s="169"/>
      <c r="HE69" s="169"/>
      <c r="HF69" s="169"/>
      <c r="HG69" s="169"/>
      <c r="HH69" s="169"/>
      <c r="HI69" s="169"/>
      <c r="HJ69" s="169"/>
      <c r="HK69" s="169"/>
      <c r="HL69" s="169"/>
      <c r="HM69" s="169"/>
      <c r="HN69" s="169"/>
      <c r="HO69" s="169"/>
      <c r="HP69" s="169"/>
      <c r="HQ69" s="169"/>
      <c r="HR69" s="169"/>
      <c r="HS69" s="169"/>
      <c r="HT69" s="169"/>
      <c r="HU69" s="169"/>
      <c r="HV69" s="169"/>
      <c r="HW69" s="169"/>
      <c r="HX69" s="169"/>
      <c r="HY69" s="169"/>
    </row>
    <row r="70" spans="1:233" x14ac:dyDescent="0.25">
      <c r="A70" s="130">
        <v>4</v>
      </c>
      <c r="B70" s="175">
        <v>63</v>
      </c>
      <c r="C70" s="176" t="s">
        <v>89</v>
      </c>
      <c r="D70" s="157"/>
      <c r="E70" s="155"/>
      <c r="F70" s="143">
        <v>0</v>
      </c>
      <c r="G70" s="155"/>
      <c r="H70" s="155"/>
      <c r="I70" s="156"/>
      <c r="J70" s="178"/>
      <c r="K70" s="143">
        <v>0</v>
      </c>
      <c r="L70" s="178"/>
      <c r="M70" s="178"/>
      <c r="N70" s="179"/>
      <c r="O70" s="143">
        <v>0</v>
      </c>
      <c r="P70" s="143">
        <v>0</v>
      </c>
      <c r="Q70" s="155"/>
      <c r="R70" s="155"/>
      <c r="S70" s="144">
        <v>0</v>
      </c>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69"/>
      <c r="FL70" s="169"/>
      <c r="FM70" s="169"/>
      <c r="FN70" s="169"/>
      <c r="FO70" s="169"/>
      <c r="FP70" s="169"/>
      <c r="FQ70" s="169"/>
      <c r="FR70" s="169"/>
      <c r="FS70" s="169"/>
      <c r="FT70" s="169"/>
      <c r="FU70" s="169"/>
      <c r="FV70" s="169"/>
      <c r="FW70" s="169"/>
      <c r="FX70" s="169"/>
      <c r="FY70" s="169"/>
      <c r="FZ70" s="169"/>
      <c r="GA70" s="169"/>
      <c r="GB70" s="169"/>
      <c r="GC70" s="169"/>
      <c r="GD70" s="169"/>
      <c r="GE70" s="169"/>
      <c r="GF70" s="169"/>
      <c r="GG70" s="169"/>
      <c r="GH70" s="169"/>
      <c r="GI70" s="169"/>
      <c r="GJ70" s="169"/>
      <c r="GK70" s="169"/>
      <c r="GL70" s="169"/>
      <c r="GM70" s="169"/>
      <c r="GN70" s="169"/>
      <c r="GO70" s="169"/>
      <c r="GP70" s="169"/>
      <c r="GQ70" s="169"/>
      <c r="GR70" s="169"/>
      <c r="GS70" s="169"/>
      <c r="GT70" s="169"/>
      <c r="GU70" s="169"/>
      <c r="GV70" s="169"/>
      <c r="GW70" s="169"/>
      <c r="GX70" s="169"/>
      <c r="GY70" s="169"/>
      <c r="GZ70" s="169"/>
      <c r="HA70" s="169"/>
      <c r="HB70" s="169"/>
      <c r="HC70" s="169"/>
      <c r="HD70" s="169"/>
      <c r="HE70" s="169"/>
      <c r="HF70" s="169"/>
      <c r="HG70" s="169"/>
      <c r="HH70" s="169"/>
      <c r="HI70" s="169"/>
      <c r="HJ70" s="169"/>
      <c r="HK70" s="169"/>
      <c r="HL70" s="169"/>
      <c r="HM70" s="169"/>
      <c r="HN70" s="169"/>
      <c r="HO70" s="169"/>
      <c r="HP70" s="169"/>
      <c r="HQ70" s="169"/>
      <c r="HR70" s="169"/>
      <c r="HS70" s="169"/>
      <c r="HT70" s="169"/>
      <c r="HU70" s="169"/>
      <c r="HV70" s="169"/>
      <c r="HW70" s="169"/>
      <c r="HX70" s="169"/>
      <c r="HY70" s="169"/>
    </row>
    <row r="71" spans="1:233" x14ac:dyDescent="0.25">
      <c r="A71" s="136">
        <v>2</v>
      </c>
      <c r="B71" s="175">
        <v>64</v>
      </c>
      <c r="C71" s="176" t="s">
        <v>90</v>
      </c>
      <c r="D71" s="177"/>
      <c r="E71" s="178"/>
      <c r="F71" s="143">
        <v>0</v>
      </c>
      <c r="G71" s="178"/>
      <c r="H71" s="178"/>
      <c r="I71" s="179"/>
      <c r="J71" s="178"/>
      <c r="K71" s="143">
        <v>0</v>
      </c>
      <c r="L71" s="178"/>
      <c r="M71" s="178"/>
      <c r="N71" s="179"/>
      <c r="O71" s="143">
        <v>0</v>
      </c>
      <c r="P71" s="143">
        <v>0</v>
      </c>
      <c r="Q71" s="155"/>
      <c r="R71" s="155"/>
      <c r="S71" s="144">
        <v>0</v>
      </c>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c r="EG71" s="169"/>
      <c r="EH71" s="169"/>
      <c r="EI71" s="169"/>
      <c r="EJ71" s="169"/>
      <c r="EK71" s="169"/>
      <c r="EL71" s="169"/>
      <c r="EM71" s="169"/>
      <c r="EN71" s="169"/>
      <c r="EO71" s="169"/>
      <c r="EP71" s="169"/>
      <c r="EQ71" s="169"/>
      <c r="ER71" s="169"/>
      <c r="ES71" s="169"/>
      <c r="ET71" s="169"/>
      <c r="EU71" s="169"/>
      <c r="EV71" s="169"/>
      <c r="EW71" s="169"/>
      <c r="EX71" s="169"/>
      <c r="EY71" s="169"/>
      <c r="EZ71" s="169"/>
      <c r="FA71" s="169"/>
      <c r="FB71" s="169"/>
      <c r="FC71" s="169"/>
      <c r="FD71" s="169"/>
      <c r="FE71" s="169"/>
      <c r="FF71" s="169"/>
      <c r="FG71" s="169"/>
      <c r="FH71" s="169"/>
      <c r="FI71" s="169"/>
      <c r="FJ71" s="169"/>
      <c r="FK71" s="169"/>
      <c r="FL71" s="169"/>
      <c r="FM71" s="169"/>
      <c r="FN71" s="169"/>
      <c r="FO71" s="169"/>
      <c r="FP71" s="169"/>
      <c r="FQ71" s="169"/>
      <c r="FR71" s="169"/>
      <c r="FS71" s="169"/>
      <c r="FT71" s="169"/>
      <c r="FU71" s="169"/>
      <c r="FV71" s="169"/>
      <c r="FW71" s="169"/>
      <c r="FX71" s="169"/>
      <c r="FY71" s="169"/>
      <c r="FZ71" s="169"/>
      <c r="GA71" s="169"/>
      <c r="GB71" s="169"/>
      <c r="GC71" s="169"/>
      <c r="GD71" s="169"/>
      <c r="GE71" s="169"/>
      <c r="GF71" s="169"/>
      <c r="GG71" s="169"/>
      <c r="GH71" s="169"/>
      <c r="GI71" s="169"/>
      <c r="GJ71" s="169"/>
      <c r="GK71" s="169"/>
      <c r="GL71" s="169"/>
      <c r="GM71" s="169"/>
      <c r="GN71" s="169"/>
      <c r="GO71" s="169"/>
      <c r="GP71" s="169"/>
      <c r="GQ71" s="169"/>
      <c r="GR71" s="169"/>
      <c r="GS71" s="169"/>
      <c r="GT71" s="169"/>
      <c r="GU71" s="169"/>
      <c r="GV71" s="169"/>
      <c r="GW71" s="169"/>
      <c r="GX71" s="169"/>
      <c r="GY71" s="169"/>
      <c r="GZ71" s="169"/>
      <c r="HA71" s="169"/>
      <c r="HB71" s="169"/>
      <c r="HC71" s="169"/>
      <c r="HD71" s="169"/>
      <c r="HE71" s="169"/>
      <c r="HF71" s="169"/>
      <c r="HG71" s="169"/>
      <c r="HH71" s="169"/>
      <c r="HI71" s="169"/>
      <c r="HJ71" s="169"/>
      <c r="HK71" s="169"/>
      <c r="HL71" s="169"/>
      <c r="HM71" s="169"/>
      <c r="HN71" s="169"/>
      <c r="HO71" s="169"/>
      <c r="HP71" s="169"/>
      <c r="HQ71" s="169"/>
      <c r="HR71" s="169"/>
      <c r="HS71" s="169"/>
      <c r="HT71" s="169"/>
      <c r="HU71" s="169"/>
      <c r="HV71" s="169"/>
      <c r="HW71" s="169"/>
      <c r="HX71" s="169"/>
      <c r="HY71" s="169"/>
    </row>
    <row r="72" spans="1:233" x14ac:dyDescent="0.25">
      <c r="A72" s="133">
        <v>6</v>
      </c>
      <c r="B72" s="175">
        <v>65</v>
      </c>
      <c r="C72" s="176" t="s">
        <v>91</v>
      </c>
      <c r="D72" s="157"/>
      <c r="E72" s="155"/>
      <c r="F72" s="143">
        <v>0</v>
      </c>
      <c r="G72" s="155"/>
      <c r="H72" s="155"/>
      <c r="I72" s="156"/>
      <c r="J72" s="178"/>
      <c r="K72" s="143">
        <v>0</v>
      </c>
      <c r="L72" s="178"/>
      <c r="M72" s="178"/>
      <c r="N72" s="179"/>
      <c r="O72" s="143">
        <v>0</v>
      </c>
      <c r="P72" s="143">
        <v>0</v>
      </c>
      <c r="Q72" s="155"/>
      <c r="R72" s="155"/>
      <c r="S72" s="144">
        <v>0</v>
      </c>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c r="FO72" s="169"/>
      <c r="FP72" s="169"/>
      <c r="FQ72" s="169"/>
      <c r="FR72" s="169"/>
      <c r="FS72" s="169"/>
      <c r="FT72" s="169"/>
      <c r="FU72" s="169"/>
      <c r="FV72" s="169"/>
      <c r="FW72" s="169"/>
      <c r="FX72" s="169"/>
      <c r="FY72" s="169"/>
      <c r="FZ72" s="169"/>
      <c r="GA72" s="169"/>
      <c r="GB72" s="169"/>
      <c r="GC72" s="169"/>
      <c r="GD72" s="169"/>
      <c r="GE72" s="169"/>
      <c r="GF72" s="169"/>
      <c r="GG72" s="169"/>
      <c r="GH72" s="169"/>
      <c r="GI72" s="169"/>
      <c r="GJ72" s="169"/>
      <c r="GK72" s="169"/>
      <c r="GL72" s="169"/>
      <c r="GM72" s="169"/>
      <c r="GN72" s="169"/>
      <c r="GO72" s="169"/>
      <c r="GP72" s="169"/>
      <c r="GQ72" s="169"/>
      <c r="GR72" s="169"/>
      <c r="GS72" s="169"/>
      <c r="GT72" s="169"/>
      <c r="GU72" s="169"/>
      <c r="GV72" s="169"/>
      <c r="GW72" s="169"/>
      <c r="GX72" s="169"/>
      <c r="GY72" s="169"/>
      <c r="GZ72" s="169"/>
      <c r="HA72" s="169"/>
      <c r="HB72" s="169"/>
      <c r="HC72" s="169"/>
      <c r="HD72" s="169"/>
      <c r="HE72" s="169"/>
      <c r="HF72" s="169"/>
      <c r="HG72" s="169"/>
      <c r="HH72" s="169"/>
      <c r="HI72" s="169"/>
      <c r="HJ72" s="169"/>
      <c r="HK72" s="169"/>
      <c r="HL72" s="169"/>
      <c r="HM72" s="169"/>
      <c r="HN72" s="169"/>
      <c r="HO72" s="169"/>
      <c r="HP72" s="169"/>
      <c r="HQ72" s="169"/>
      <c r="HR72" s="169"/>
      <c r="HS72" s="169"/>
      <c r="HT72" s="169"/>
      <c r="HU72" s="169"/>
      <c r="HV72" s="169"/>
      <c r="HW72" s="169"/>
      <c r="HX72" s="169"/>
      <c r="HY72" s="169"/>
    </row>
    <row r="73" spans="1:233" x14ac:dyDescent="0.25">
      <c r="A73" s="130">
        <v>4</v>
      </c>
      <c r="B73" s="175">
        <v>66</v>
      </c>
      <c r="C73" s="176" t="s">
        <v>92</v>
      </c>
      <c r="D73" s="177"/>
      <c r="E73" s="178"/>
      <c r="F73" s="143">
        <v>0</v>
      </c>
      <c r="G73" s="178"/>
      <c r="H73" s="178"/>
      <c r="I73" s="179"/>
      <c r="J73" s="178"/>
      <c r="K73" s="143">
        <v>0</v>
      </c>
      <c r="L73" s="178"/>
      <c r="M73" s="178"/>
      <c r="N73" s="179"/>
      <c r="O73" s="143">
        <v>0</v>
      </c>
      <c r="P73" s="143">
        <v>0</v>
      </c>
      <c r="Q73" s="155"/>
      <c r="R73" s="155"/>
      <c r="S73" s="144">
        <v>0</v>
      </c>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69"/>
      <c r="GF73" s="169"/>
      <c r="GG73" s="169"/>
      <c r="GH73" s="169"/>
      <c r="GI73" s="169"/>
      <c r="GJ73" s="169"/>
      <c r="GK73" s="169"/>
      <c r="GL73" s="169"/>
      <c r="GM73" s="169"/>
      <c r="GN73" s="169"/>
      <c r="GO73" s="169"/>
      <c r="GP73" s="169"/>
      <c r="GQ73" s="169"/>
      <c r="GR73" s="169"/>
      <c r="GS73" s="169"/>
      <c r="GT73" s="169"/>
      <c r="GU73" s="169"/>
      <c r="GV73" s="169"/>
      <c r="GW73" s="169"/>
      <c r="GX73" s="169"/>
      <c r="GY73" s="169"/>
      <c r="GZ73" s="169"/>
      <c r="HA73" s="169"/>
      <c r="HB73" s="169"/>
      <c r="HC73" s="169"/>
      <c r="HD73" s="169"/>
      <c r="HE73" s="169"/>
      <c r="HF73" s="169"/>
      <c r="HG73" s="169"/>
      <c r="HH73" s="169"/>
      <c r="HI73" s="169"/>
      <c r="HJ73" s="169"/>
      <c r="HK73" s="169"/>
      <c r="HL73" s="169"/>
      <c r="HM73" s="169"/>
      <c r="HN73" s="169"/>
      <c r="HO73" s="169"/>
      <c r="HP73" s="169"/>
      <c r="HQ73" s="169"/>
      <c r="HR73" s="169"/>
      <c r="HS73" s="169"/>
      <c r="HT73" s="169"/>
      <c r="HU73" s="169"/>
      <c r="HV73" s="169"/>
      <c r="HW73" s="169"/>
      <c r="HX73" s="169"/>
      <c r="HY73" s="169"/>
    </row>
    <row r="74" spans="1:233" x14ac:dyDescent="0.25">
      <c r="A74" s="129">
        <v>9</v>
      </c>
      <c r="B74" s="175">
        <v>67</v>
      </c>
      <c r="C74" s="176" t="s">
        <v>93</v>
      </c>
      <c r="D74" s="177"/>
      <c r="E74" s="178"/>
      <c r="F74" s="143">
        <v>0</v>
      </c>
      <c r="G74" s="178"/>
      <c r="H74" s="178"/>
      <c r="I74" s="179"/>
      <c r="J74" s="178"/>
      <c r="K74" s="143">
        <v>0</v>
      </c>
      <c r="L74" s="178"/>
      <c r="M74" s="178"/>
      <c r="N74" s="179"/>
      <c r="O74" s="143">
        <v>0</v>
      </c>
      <c r="P74" s="143">
        <v>0</v>
      </c>
      <c r="Q74" s="155"/>
      <c r="R74" s="155"/>
      <c r="S74" s="144">
        <v>0</v>
      </c>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c r="CG74" s="169"/>
      <c r="CH74" s="169"/>
      <c r="CI74" s="169"/>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69"/>
      <c r="DF74" s="169"/>
      <c r="DG74" s="169"/>
      <c r="DH74" s="169"/>
      <c r="DI74" s="169"/>
      <c r="DJ74" s="169"/>
      <c r="DK74" s="169"/>
      <c r="DL74" s="169"/>
      <c r="DM74" s="169"/>
      <c r="DN74" s="169"/>
      <c r="DO74" s="169"/>
      <c r="DP74" s="169"/>
      <c r="DQ74" s="169"/>
      <c r="DR74" s="169"/>
      <c r="DS74" s="169"/>
      <c r="DT74" s="169"/>
      <c r="DU74" s="169"/>
      <c r="DV74" s="169"/>
      <c r="DW74" s="169"/>
      <c r="DX74" s="169"/>
      <c r="DY74" s="169"/>
      <c r="DZ74" s="169"/>
      <c r="EA74" s="169"/>
      <c r="EB74" s="169"/>
      <c r="EC74" s="169"/>
      <c r="ED74" s="169"/>
      <c r="EE74" s="169"/>
      <c r="EF74" s="169"/>
      <c r="EG74" s="169"/>
      <c r="EH74" s="169"/>
      <c r="EI74" s="169"/>
      <c r="EJ74" s="169"/>
      <c r="EK74" s="169"/>
      <c r="EL74" s="169"/>
      <c r="EM74" s="169"/>
      <c r="EN74" s="169"/>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69"/>
      <c r="FL74" s="169"/>
      <c r="FM74" s="169"/>
      <c r="FN74" s="169"/>
      <c r="FO74" s="169"/>
      <c r="FP74" s="169"/>
      <c r="FQ74" s="169"/>
      <c r="FR74" s="169"/>
      <c r="FS74" s="169"/>
      <c r="FT74" s="169"/>
      <c r="FU74" s="169"/>
      <c r="FV74" s="169"/>
      <c r="FW74" s="169"/>
      <c r="FX74" s="169"/>
      <c r="FY74" s="169"/>
      <c r="FZ74" s="169"/>
      <c r="GA74" s="169"/>
      <c r="GB74" s="169"/>
      <c r="GC74" s="169"/>
      <c r="GD74" s="169"/>
      <c r="GE74" s="169"/>
      <c r="GF74" s="169"/>
      <c r="GG74" s="169"/>
      <c r="GH74" s="169"/>
      <c r="GI74" s="169"/>
      <c r="GJ74" s="169"/>
      <c r="GK74" s="169"/>
      <c r="GL74" s="169"/>
      <c r="GM74" s="169"/>
      <c r="GN74" s="169"/>
      <c r="GO74" s="169"/>
      <c r="GP74" s="169"/>
      <c r="GQ74" s="169"/>
      <c r="GR74" s="169"/>
      <c r="GS74" s="169"/>
      <c r="GT74" s="169"/>
      <c r="GU74" s="169"/>
      <c r="GV74" s="169"/>
      <c r="GW74" s="169"/>
      <c r="GX74" s="169"/>
      <c r="GY74" s="169"/>
      <c r="GZ74" s="169"/>
      <c r="HA74" s="169"/>
      <c r="HB74" s="169"/>
      <c r="HC74" s="169"/>
      <c r="HD74" s="169"/>
      <c r="HE74" s="169"/>
      <c r="HF74" s="169"/>
      <c r="HG74" s="169"/>
      <c r="HH74" s="169"/>
      <c r="HI74" s="169"/>
      <c r="HJ74" s="169"/>
      <c r="HK74" s="169"/>
      <c r="HL74" s="169"/>
      <c r="HM74" s="169"/>
      <c r="HN74" s="169"/>
      <c r="HO74" s="169"/>
      <c r="HP74" s="169"/>
      <c r="HQ74" s="169"/>
      <c r="HR74" s="169"/>
      <c r="HS74" s="169"/>
      <c r="HT74" s="169"/>
      <c r="HU74" s="169"/>
      <c r="HV74" s="169"/>
      <c r="HW74" s="169"/>
      <c r="HX74" s="169"/>
      <c r="HY74" s="169"/>
    </row>
    <row r="75" spans="1:233" x14ac:dyDescent="0.25">
      <c r="A75" s="132">
        <v>8</v>
      </c>
      <c r="B75" s="175">
        <v>68</v>
      </c>
      <c r="C75" s="176" t="s">
        <v>94</v>
      </c>
      <c r="D75" s="177"/>
      <c r="E75" s="178"/>
      <c r="F75" s="143">
        <v>0</v>
      </c>
      <c r="G75" s="178"/>
      <c r="H75" s="178"/>
      <c r="I75" s="179"/>
      <c r="J75" s="178"/>
      <c r="K75" s="143">
        <v>0</v>
      </c>
      <c r="L75" s="178"/>
      <c r="M75" s="178"/>
      <c r="N75" s="179"/>
      <c r="O75" s="143">
        <v>0</v>
      </c>
      <c r="P75" s="143">
        <v>0</v>
      </c>
      <c r="Q75" s="155"/>
      <c r="R75" s="155"/>
      <c r="S75" s="144">
        <v>0</v>
      </c>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69"/>
      <c r="DF75" s="169"/>
      <c r="DG75" s="169"/>
      <c r="DH75" s="169"/>
      <c r="DI75" s="169"/>
      <c r="DJ75" s="169"/>
      <c r="DK75" s="169"/>
      <c r="DL75" s="169"/>
      <c r="DM75" s="169"/>
      <c r="DN75" s="169"/>
      <c r="DO75" s="169"/>
      <c r="DP75" s="169"/>
      <c r="DQ75" s="169"/>
      <c r="DR75" s="169"/>
      <c r="DS75" s="169"/>
      <c r="DT75" s="169"/>
      <c r="DU75" s="169"/>
      <c r="DV75" s="169"/>
      <c r="DW75" s="169"/>
      <c r="DX75" s="169"/>
      <c r="DY75" s="169"/>
      <c r="DZ75" s="169"/>
      <c r="EA75" s="169"/>
      <c r="EB75" s="169"/>
      <c r="EC75" s="169"/>
      <c r="ED75" s="169"/>
      <c r="EE75" s="169"/>
      <c r="EF75" s="169"/>
      <c r="EG75" s="169"/>
      <c r="EH75" s="169"/>
      <c r="EI75" s="169"/>
      <c r="EJ75" s="169"/>
      <c r="EK75" s="169"/>
      <c r="EL75" s="169"/>
      <c r="EM75" s="169"/>
      <c r="EN75" s="169"/>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69"/>
      <c r="FK75" s="169"/>
      <c r="FL75" s="169"/>
      <c r="FM75" s="169"/>
      <c r="FN75" s="169"/>
      <c r="FO75" s="169"/>
      <c r="FP75" s="169"/>
      <c r="FQ75" s="169"/>
      <c r="FR75" s="169"/>
      <c r="FS75" s="169"/>
      <c r="FT75" s="169"/>
      <c r="FU75" s="169"/>
      <c r="FV75" s="169"/>
      <c r="FW75" s="169"/>
      <c r="FX75" s="169"/>
      <c r="FY75" s="169"/>
      <c r="FZ75" s="169"/>
      <c r="GA75" s="169"/>
      <c r="GB75" s="169"/>
      <c r="GC75" s="169"/>
      <c r="GD75" s="169"/>
      <c r="GE75" s="169"/>
      <c r="GF75" s="169"/>
      <c r="GG75" s="169"/>
      <c r="GH75" s="169"/>
      <c r="GI75" s="169"/>
      <c r="GJ75" s="169"/>
      <c r="GK75" s="169"/>
      <c r="GL75" s="169"/>
      <c r="GM75" s="169"/>
      <c r="GN75" s="169"/>
      <c r="GO75" s="169"/>
      <c r="GP75" s="169"/>
      <c r="GQ75" s="169"/>
      <c r="GR75" s="169"/>
      <c r="GS75" s="169"/>
      <c r="GT75" s="169"/>
      <c r="GU75" s="169"/>
      <c r="GV75" s="169"/>
      <c r="GW75" s="169"/>
      <c r="GX75" s="169"/>
      <c r="GY75" s="169"/>
      <c r="GZ75" s="169"/>
      <c r="HA75" s="169"/>
      <c r="HB75" s="169"/>
      <c r="HC75" s="169"/>
      <c r="HD75" s="169"/>
      <c r="HE75" s="169"/>
      <c r="HF75" s="169"/>
      <c r="HG75" s="169"/>
      <c r="HH75" s="169"/>
      <c r="HI75" s="169"/>
      <c r="HJ75" s="169"/>
      <c r="HK75" s="169"/>
      <c r="HL75" s="169"/>
      <c r="HM75" s="169"/>
      <c r="HN75" s="169"/>
      <c r="HO75" s="169"/>
      <c r="HP75" s="169"/>
      <c r="HQ75" s="169"/>
      <c r="HR75" s="169"/>
      <c r="HS75" s="169"/>
      <c r="HT75" s="169"/>
      <c r="HU75" s="169"/>
      <c r="HV75" s="169"/>
      <c r="HW75" s="169"/>
      <c r="HX75" s="169"/>
      <c r="HY75" s="169"/>
    </row>
    <row r="76" spans="1:233" x14ac:dyDescent="0.25">
      <c r="A76" s="134">
        <v>5</v>
      </c>
      <c r="B76" s="175">
        <v>69</v>
      </c>
      <c r="C76" s="176" t="s">
        <v>95</v>
      </c>
      <c r="D76" s="177"/>
      <c r="E76" s="178"/>
      <c r="F76" s="143">
        <v>0</v>
      </c>
      <c r="G76" s="178"/>
      <c r="H76" s="178"/>
      <c r="I76" s="179"/>
      <c r="J76" s="178"/>
      <c r="K76" s="143">
        <v>0</v>
      </c>
      <c r="L76" s="178"/>
      <c r="M76" s="178"/>
      <c r="N76" s="179"/>
      <c r="O76" s="143">
        <v>0</v>
      </c>
      <c r="P76" s="143">
        <v>0</v>
      </c>
      <c r="Q76" s="155"/>
      <c r="R76" s="155"/>
      <c r="S76" s="144">
        <v>0</v>
      </c>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0"/>
      <c r="BZ76" s="180"/>
      <c r="CA76" s="180"/>
      <c r="CB76" s="180"/>
      <c r="CC76" s="180"/>
      <c r="CD76" s="180"/>
      <c r="CE76" s="180"/>
      <c r="CF76" s="180"/>
      <c r="CG76" s="180"/>
      <c r="CH76" s="180"/>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0"/>
      <c r="DF76" s="180"/>
      <c r="DG76" s="180"/>
      <c r="DH76" s="180"/>
      <c r="DI76" s="180"/>
      <c r="DJ76" s="180"/>
      <c r="DK76" s="180"/>
      <c r="DL76" s="180"/>
      <c r="DM76" s="180"/>
      <c r="DN76" s="180"/>
      <c r="DO76" s="180"/>
      <c r="DP76" s="180"/>
      <c r="DQ76" s="180"/>
      <c r="DR76" s="180"/>
      <c r="DS76" s="180"/>
      <c r="DT76" s="180"/>
      <c r="DU76" s="180"/>
      <c r="DV76" s="180"/>
      <c r="DW76" s="180"/>
      <c r="DX76" s="180"/>
      <c r="DY76" s="180"/>
      <c r="DZ76" s="180"/>
      <c r="EA76" s="180"/>
      <c r="EB76" s="180"/>
      <c r="EC76" s="180"/>
      <c r="ED76" s="180"/>
      <c r="EE76" s="180"/>
      <c r="EF76" s="180"/>
      <c r="EG76" s="180"/>
      <c r="EH76" s="180"/>
      <c r="EI76" s="180"/>
      <c r="EJ76" s="180"/>
      <c r="EK76" s="180"/>
      <c r="EL76" s="180"/>
      <c r="EM76" s="180"/>
      <c r="EN76" s="180"/>
      <c r="EO76" s="180"/>
      <c r="EP76" s="180"/>
      <c r="EQ76" s="180"/>
      <c r="ER76" s="180"/>
      <c r="ES76" s="180"/>
      <c r="ET76" s="180"/>
      <c r="EU76" s="180"/>
      <c r="EV76" s="180"/>
      <c r="EW76" s="180"/>
      <c r="EX76" s="180"/>
      <c r="EY76" s="180"/>
      <c r="EZ76" s="180"/>
      <c r="FA76" s="180"/>
      <c r="FB76" s="180"/>
      <c r="FC76" s="180"/>
      <c r="FD76" s="180"/>
      <c r="FE76" s="180"/>
      <c r="FF76" s="180"/>
      <c r="FG76" s="180"/>
      <c r="FH76" s="180"/>
      <c r="FI76" s="180"/>
      <c r="FJ76" s="180"/>
      <c r="FK76" s="180"/>
      <c r="FL76" s="180"/>
      <c r="FM76" s="180"/>
      <c r="FN76" s="180"/>
      <c r="FO76" s="180"/>
      <c r="FP76" s="180"/>
      <c r="FQ76" s="180"/>
      <c r="FR76" s="180"/>
      <c r="FS76" s="180"/>
      <c r="FT76" s="180"/>
      <c r="FU76" s="180"/>
      <c r="FV76" s="180"/>
      <c r="FW76" s="180"/>
      <c r="FX76" s="180"/>
      <c r="FY76" s="180"/>
      <c r="FZ76" s="180"/>
      <c r="GA76" s="180"/>
      <c r="GB76" s="180"/>
      <c r="GC76" s="180"/>
      <c r="GD76" s="180"/>
      <c r="GE76" s="180"/>
      <c r="GF76" s="180"/>
      <c r="GG76" s="180"/>
      <c r="GH76" s="180"/>
      <c r="GI76" s="180"/>
      <c r="GJ76" s="180"/>
      <c r="GK76" s="180"/>
      <c r="GL76" s="180"/>
      <c r="GM76" s="180"/>
      <c r="GN76" s="180"/>
      <c r="GO76" s="180"/>
      <c r="GP76" s="180"/>
      <c r="GQ76" s="180"/>
      <c r="GR76" s="180"/>
      <c r="GS76" s="180"/>
      <c r="GT76" s="180"/>
      <c r="GU76" s="180"/>
      <c r="GV76" s="180"/>
      <c r="GW76" s="180"/>
      <c r="GX76" s="180"/>
      <c r="GY76" s="180"/>
      <c r="GZ76" s="180"/>
      <c r="HA76" s="180"/>
      <c r="HB76" s="180"/>
      <c r="HC76" s="180"/>
      <c r="HD76" s="180"/>
      <c r="HE76" s="180"/>
      <c r="HF76" s="180"/>
      <c r="HG76" s="180"/>
      <c r="HH76" s="180"/>
      <c r="HI76" s="180"/>
      <c r="HJ76" s="180"/>
      <c r="HK76" s="180"/>
      <c r="HL76" s="180"/>
      <c r="HM76" s="180"/>
      <c r="HN76" s="180"/>
      <c r="HO76" s="180"/>
      <c r="HP76" s="180"/>
      <c r="HQ76" s="180"/>
      <c r="HR76" s="180"/>
      <c r="HS76" s="180"/>
      <c r="HT76" s="180"/>
      <c r="HU76" s="180"/>
      <c r="HV76" s="180"/>
      <c r="HW76" s="180"/>
      <c r="HX76" s="180"/>
      <c r="HY76" s="180"/>
    </row>
    <row r="77" spans="1:233" x14ac:dyDescent="0.25">
      <c r="A77" s="135">
        <v>12</v>
      </c>
      <c r="B77" s="175">
        <v>70</v>
      </c>
      <c r="C77" s="176" t="s">
        <v>96</v>
      </c>
      <c r="D77" s="157">
        <v>1</v>
      </c>
      <c r="E77" s="155"/>
      <c r="F77" s="143">
        <v>0</v>
      </c>
      <c r="G77" s="155"/>
      <c r="H77" s="155"/>
      <c r="I77" s="156"/>
      <c r="J77" s="178">
        <v>7</v>
      </c>
      <c r="K77" s="143">
        <v>5</v>
      </c>
      <c r="L77" s="178">
        <v>2</v>
      </c>
      <c r="M77" s="178">
        <v>3</v>
      </c>
      <c r="N77" s="179">
        <v>1789.06</v>
      </c>
      <c r="O77" s="143">
        <v>7</v>
      </c>
      <c r="P77" s="143">
        <v>5</v>
      </c>
      <c r="Q77" s="155">
        <v>2</v>
      </c>
      <c r="R77" s="155">
        <v>3</v>
      </c>
      <c r="S77" s="144">
        <v>1789.06</v>
      </c>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180"/>
      <c r="DU77" s="180"/>
      <c r="DV77" s="180"/>
      <c r="DW77" s="180"/>
      <c r="DX77" s="180"/>
      <c r="DY77" s="180"/>
      <c r="DZ77" s="180"/>
      <c r="EA77" s="180"/>
      <c r="EB77" s="180"/>
      <c r="EC77" s="180"/>
      <c r="ED77" s="180"/>
      <c r="EE77" s="180"/>
      <c r="EF77" s="180"/>
      <c r="EG77" s="180"/>
      <c r="EH77" s="180"/>
      <c r="EI77" s="180"/>
      <c r="EJ77" s="180"/>
      <c r="EK77" s="180"/>
      <c r="EL77" s="180"/>
      <c r="EM77" s="180"/>
      <c r="EN77" s="180"/>
      <c r="EO77" s="180"/>
      <c r="EP77" s="180"/>
      <c r="EQ77" s="180"/>
      <c r="ER77" s="180"/>
      <c r="ES77" s="180"/>
      <c r="ET77" s="180"/>
      <c r="EU77" s="180"/>
      <c r="EV77" s="180"/>
      <c r="EW77" s="180"/>
      <c r="EX77" s="180"/>
      <c r="EY77" s="180"/>
      <c r="EZ77" s="180"/>
      <c r="FA77" s="180"/>
      <c r="FB77" s="180"/>
      <c r="FC77" s="180"/>
      <c r="FD77" s="180"/>
      <c r="FE77" s="180"/>
      <c r="FF77" s="180"/>
      <c r="FG77" s="180"/>
      <c r="FH77" s="180"/>
      <c r="FI77" s="180"/>
      <c r="FJ77" s="180"/>
      <c r="FK77" s="180"/>
      <c r="FL77" s="180"/>
      <c r="FM77" s="180"/>
      <c r="FN77" s="180"/>
      <c r="FO77" s="180"/>
      <c r="FP77" s="180"/>
      <c r="FQ77" s="180"/>
      <c r="FR77" s="180"/>
      <c r="FS77" s="180"/>
      <c r="FT77" s="180"/>
      <c r="FU77" s="180"/>
      <c r="FV77" s="180"/>
      <c r="FW77" s="180"/>
      <c r="FX77" s="180"/>
      <c r="FY77" s="180"/>
      <c r="FZ77" s="180"/>
      <c r="GA77" s="180"/>
      <c r="GB77" s="180"/>
      <c r="GC77" s="180"/>
      <c r="GD77" s="180"/>
      <c r="GE77" s="180"/>
      <c r="GF77" s="180"/>
      <c r="GG77" s="180"/>
      <c r="GH77" s="180"/>
      <c r="GI77" s="180"/>
      <c r="GJ77" s="180"/>
      <c r="GK77" s="180"/>
      <c r="GL77" s="180"/>
      <c r="GM77" s="180"/>
      <c r="GN77" s="180"/>
      <c r="GO77" s="180"/>
      <c r="GP77" s="180"/>
      <c r="GQ77" s="180"/>
      <c r="GR77" s="180"/>
      <c r="GS77" s="180"/>
      <c r="GT77" s="180"/>
      <c r="GU77" s="180"/>
      <c r="GV77" s="180"/>
      <c r="GW77" s="180"/>
      <c r="GX77" s="180"/>
      <c r="GY77" s="180"/>
      <c r="GZ77" s="180"/>
      <c r="HA77" s="180"/>
      <c r="HB77" s="180"/>
      <c r="HC77" s="180"/>
      <c r="HD77" s="180"/>
      <c r="HE77" s="180"/>
      <c r="HF77" s="180"/>
      <c r="HG77" s="180"/>
      <c r="HH77" s="180"/>
      <c r="HI77" s="180"/>
      <c r="HJ77" s="180"/>
      <c r="HK77" s="180"/>
      <c r="HL77" s="180"/>
      <c r="HM77" s="180"/>
      <c r="HN77" s="180"/>
      <c r="HO77" s="180"/>
      <c r="HP77" s="180"/>
      <c r="HQ77" s="180"/>
      <c r="HR77" s="180"/>
      <c r="HS77" s="180"/>
      <c r="HT77" s="180"/>
      <c r="HU77" s="180"/>
      <c r="HV77" s="180"/>
      <c r="HW77" s="180"/>
      <c r="HX77" s="180"/>
      <c r="HY77" s="180"/>
    </row>
    <row r="78" spans="1:233" x14ac:dyDescent="0.25">
      <c r="A78" s="135">
        <v>12</v>
      </c>
      <c r="B78" s="175">
        <v>71</v>
      </c>
      <c r="C78" s="176" t="s">
        <v>97</v>
      </c>
      <c r="D78" s="177"/>
      <c r="E78" s="178"/>
      <c r="F78" s="143">
        <v>0</v>
      </c>
      <c r="G78" s="178"/>
      <c r="H78" s="178"/>
      <c r="I78" s="179"/>
      <c r="J78" s="178"/>
      <c r="K78" s="143">
        <v>0</v>
      </c>
      <c r="L78" s="178"/>
      <c r="M78" s="178"/>
      <c r="N78" s="179"/>
      <c r="O78" s="143">
        <v>0</v>
      </c>
      <c r="P78" s="143">
        <v>0</v>
      </c>
      <c r="Q78" s="155"/>
      <c r="R78" s="155"/>
      <c r="S78" s="144">
        <v>0</v>
      </c>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0"/>
      <c r="DF78" s="180"/>
      <c r="DG78" s="180"/>
      <c r="DH78" s="180"/>
      <c r="DI78" s="180"/>
      <c r="DJ78" s="180"/>
      <c r="DK78" s="180"/>
      <c r="DL78" s="180"/>
      <c r="DM78" s="180"/>
      <c r="DN78" s="180"/>
      <c r="DO78" s="180"/>
      <c r="DP78" s="180"/>
      <c r="DQ78" s="180"/>
      <c r="DR78" s="180"/>
      <c r="DS78" s="180"/>
      <c r="DT78" s="180"/>
      <c r="DU78" s="180"/>
      <c r="DV78" s="180"/>
      <c r="DW78" s="180"/>
      <c r="DX78" s="180"/>
      <c r="DY78" s="180"/>
      <c r="DZ78" s="180"/>
      <c r="EA78" s="180"/>
      <c r="EB78" s="180"/>
      <c r="EC78" s="180"/>
      <c r="ED78" s="180"/>
      <c r="EE78" s="180"/>
      <c r="EF78" s="180"/>
      <c r="EG78" s="180"/>
      <c r="EH78" s="180"/>
      <c r="EI78" s="180"/>
      <c r="EJ78" s="180"/>
      <c r="EK78" s="180"/>
      <c r="EL78" s="180"/>
      <c r="EM78" s="180"/>
      <c r="EN78" s="180"/>
      <c r="EO78" s="180"/>
      <c r="EP78" s="180"/>
      <c r="EQ78" s="180"/>
      <c r="ER78" s="180"/>
      <c r="ES78" s="180"/>
      <c r="ET78" s="180"/>
      <c r="EU78" s="180"/>
      <c r="EV78" s="180"/>
      <c r="EW78" s="180"/>
      <c r="EX78" s="180"/>
      <c r="EY78" s="180"/>
      <c r="EZ78" s="180"/>
      <c r="FA78" s="180"/>
      <c r="FB78" s="180"/>
      <c r="FC78" s="180"/>
      <c r="FD78" s="180"/>
      <c r="FE78" s="180"/>
      <c r="FF78" s="180"/>
      <c r="FG78" s="180"/>
      <c r="FH78" s="180"/>
      <c r="FI78" s="180"/>
      <c r="FJ78" s="180"/>
      <c r="FK78" s="180"/>
      <c r="FL78" s="180"/>
      <c r="FM78" s="180"/>
      <c r="FN78" s="180"/>
      <c r="FO78" s="180"/>
      <c r="FP78" s="180"/>
      <c r="FQ78" s="180"/>
      <c r="FR78" s="180"/>
      <c r="FS78" s="180"/>
      <c r="FT78" s="180"/>
      <c r="FU78" s="180"/>
      <c r="FV78" s="180"/>
      <c r="FW78" s="180"/>
      <c r="FX78" s="180"/>
      <c r="FY78" s="180"/>
      <c r="FZ78" s="180"/>
      <c r="GA78" s="180"/>
      <c r="GB78" s="180"/>
      <c r="GC78" s="180"/>
      <c r="GD78" s="180"/>
      <c r="GE78" s="180"/>
      <c r="GF78" s="180"/>
      <c r="GG78" s="180"/>
      <c r="GH78" s="180"/>
      <c r="GI78" s="180"/>
      <c r="GJ78" s="180"/>
      <c r="GK78" s="180"/>
      <c r="GL78" s="180"/>
      <c r="GM78" s="180"/>
      <c r="GN78" s="180"/>
      <c r="GO78" s="180"/>
      <c r="GP78" s="180"/>
      <c r="GQ78" s="180"/>
      <c r="GR78" s="180"/>
      <c r="GS78" s="180"/>
      <c r="GT78" s="180"/>
      <c r="GU78" s="180"/>
      <c r="GV78" s="180"/>
      <c r="GW78" s="180"/>
      <c r="GX78" s="180"/>
      <c r="GY78" s="180"/>
      <c r="GZ78" s="180"/>
      <c r="HA78" s="180"/>
      <c r="HB78" s="180"/>
      <c r="HC78" s="180"/>
      <c r="HD78" s="180"/>
      <c r="HE78" s="180"/>
      <c r="HF78" s="180"/>
      <c r="HG78" s="180"/>
      <c r="HH78" s="180"/>
      <c r="HI78" s="180"/>
      <c r="HJ78" s="180"/>
      <c r="HK78" s="180"/>
      <c r="HL78" s="180"/>
      <c r="HM78" s="180"/>
      <c r="HN78" s="180"/>
      <c r="HO78" s="180"/>
      <c r="HP78" s="180"/>
      <c r="HQ78" s="180"/>
      <c r="HR78" s="180"/>
      <c r="HS78" s="180"/>
      <c r="HT78" s="180"/>
      <c r="HU78" s="180"/>
      <c r="HV78" s="180"/>
      <c r="HW78" s="180"/>
      <c r="HX78" s="180"/>
      <c r="HY78" s="180"/>
    </row>
    <row r="79" spans="1:233" x14ac:dyDescent="0.25">
      <c r="A79" s="136">
        <v>2</v>
      </c>
      <c r="B79" s="175">
        <v>72</v>
      </c>
      <c r="C79" s="176" t="s">
        <v>98</v>
      </c>
      <c r="D79" s="177"/>
      <c r="E79" s="178"/>
      <c r="F79" s="143">
        <v>0</v>
      </c>
      <c r="G79" s="178"/>
      <c r="H79" s="178"/>
      <c r="I79" s="179"/>
      <c r="J79" s="178"/>
      <c r="K79" s="143">
        <v>0</v>
      </c>
      <c r="L79" s="178"/>
      <c r="M79" s="178"/>
      <c r="N79" s="179"/>
      <c r="O79" s="143">
        <v>0</v>
      </c>
      <c r="P79" s="143">
        <v>0</v>
      </c>
      <c r="Q79" s="155"/>
      <c r="R79" s="155"/>
      <c r="S79" s="144">
        <v>0</v>
      </c>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0"/>
      <c r="DF79" s="180"/>
      <c r="DG79" s="180"/>
      <c r="DH79" s="180"/>
      <c r="DI79" s="180"/>
      <c r="DJ79" s="180"/>
      <c r="DK79" s="180"/>
      <c r="DL79" s="180"/>
      <c r="DM79" s="180"/>
      <c r="DN79" s="180"/>
      <c r="DO79" s="180"/>
      <c r="DP79" s="180"/>
      <c r="DQ79" s="180"/>
      <c r="DR79" s="180"/>
      <c r="DS79" s="180"/>
      <c r="DT79" s="180"/>
      <c r="DU79" s="180"/>
      <c r="DV79" s="180"/>
      <c r="DW79" s="180"/>
      <c r="DX79" s="180"/>
      <c r="DY79" s="180"/>
      <c r="DZ79" s="180"/>
      <c r="EA79" s="180"/>
      <c r="EB79" s="180"/>
      <c r="EC79" s="180"/>
      <c r="ED79" s="180"/>
      <c r="EE79" s="180"/>
      <c r="EF79" s="180"/>
      <c r="EG79" s="180"/>
      <c r="EH79" s="180"/>
      <c r="EI79" s="180"/>
      <c r="EJ79" s="180"/>
      <c r="EK79" s="180"/>
      <c r="EL79" s="180"/>
      <c r="EM79" s="180"/>
      <c r="EN79" s="180"/>
      <c r="EO79" s="180"/>
      <c r="EP79" s="180"/>
      <c r="EQ79" s="180"/>
      <c r="ER79" s="180"/>
      <c r="ES79" s="180"/>
      <c r="ET79" s="180"/>
      <c r="EU79" s="180"/>
      <c r="EV79" s="180"/>
      <c r="EW79" s="180"/>
      <c r="EX79" s="180"/>
      <c r="EY79" s="180"/>
      <c r="EZ79" s="180"/>
      <c r="FA79" s="180"/>
      <c r="FB79" s="180"/>
      <c r="FC79" s="180"/>
      <c r="FD79" s="180"/>
      <c r="FE79" s="180"/>
      <c r="FF79" s="180"/>
      <c r="FG79" s="180"/>
      <c r="FH79" s="180"/>
      <c r="FI79" s="180"/>
      <c r="FJ79" s="180"/>
      <c r="FK79" s="180"/>
      <c r="FL79" s="180"/>
      <c r="FM79" s="180"/>
      <c r="FN79" s="180"/>
      <c r="FO79" s="180"/>
      <c r="FP79" s="180"/>
      <c r="FQ79" s="180"/>
      <c r="FR79" s="180"/>
      <c r="FS79" s="180"/>
      <c r="FT79" s="180"/>
      <c r="FU79" s="180"/>
      <c r="FV79" s="180"/>
      <c r="FW79" s="180"/>
      <c r="FX79" s="180"/>
      <c r="FY79" s="180"/>
      <c r="FZ79" s="180"/>
      <c r="GA79" s="180"/>
      <c r="GB79" s="180"/>
      <c r="GC79" s="180"/>
      <c r="GD79" s="180"/>
      <c r="GE79" s="180"/>
      <c r="GF79" s="180"/>
      <c r="GG79" s="180"/>
      <c r="GH79" s="180"/>
      <c r="GI79" s="180"/>
      <c r="GJ79" s="180"/>
      <c r="GK79" s="180"/>
      <c r="GL79" s="180"/>
      <c r="GM79" s="180"/>
      <c r="GN79" s="180"/>
      <c r="GO79" s="180"/>
      <c r="GP79" s="180"/>
      <c r="GQ79" s="180"/>
      <c r="GR79" s="180"/>
      <c r="GS79" s="180"/>
      <c r="GT79" s="180"/>
      <c r="GU79" s="180"/>
      <c r="GV79" s="180"/>
      <c r="GW79" s="180"/>
      <c r="GX79" s="180"/>
      <c r="GY79" s="180"/>
      <c r="GZ79" s="180"/>
      <c r="HA79" s="180"/>
      <c r="HB79" s="180"/>
      <c r="HC79" s="180"/>
      <c r="HD79" s="180"/>
      <c r="HE79" s="180"/>
      <c r="HF79" s="180"/>
      <c r="HG79" s="180"/>
      <c r="HH79" s="180"/>
      <c r="HI79" s="180"/>
      <c r="HJ79" s="180"/>
      <c r="HK79" s="180"/>
      <c r="HL79" s="180"/>
      <c r="HM79" s="180"/>
      <c r="HN79" s="180"/>
      <c r="HO79" s="180"/>
      <c r="HP79" s="180"/>
      <c r="HQ79" s="180"/>
      <c r="HR79" s="180"/>
      <c r="HS79" s="180"/>
      <c r="HT79" s="180"/>
      <c r="HU79" s="180"/>
      <c r="HV79" s="180"/>
      <c r="HW79" s="180"/>
      <c r="HX79" s="180"/>
      <c r="HY79" s="180"/>
    </row>
    <row r="80" spans="1:233" x14ac:dyDescent="0.25">
      <c r="A80" s="136">
        <v>2</v>
      </c>
      <c r="B80" s="175">
        <v>73</v>
      </c>
      <c r="C80" s="176" t="s">
        <v>99</v>
      </c>
      <c r="D80" s="177"/>
      <c r="E80" s="178"/>
      <c r="F80" s="143">
        <v>0</v>
      </c>
      <c r="G80" s="178"/>
      <c r="H80" s="178"/>
      <c r="I80" s="179"/>
      <c r="J80" s="178"/>
      <c r="K80" s="143">
        <v>0</v>
      </c>
      <c r="L80" s="178"/>
      <c r="M80" s="178"/>
      <c r="N80" s="179"/>
      <c r="O80" s="143">
        <v>0</v>
      </c>
      <c r="P80" s="143">
        <v>0</v>
      </c>
      <c r="Q80" s="155"/>
      <c r="R80" s="155"/>
      <c r="S80" s="144">
        <v>0</v>
      </c>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0"/>
      <c r="DF80" s="180"/>
      <c r="DG80" s="180"/>
      <c r="DH80" s="180"/>
      <c r="DI80" s="180"/>
      <c r="DJ80" s="180"/>
      <c r="DK80" s="180"/>
      <c r="DL80" s="180"/>
      <c r="DM80" s="180"/>
      <c r="DN80" s="180"/>
      <c r="DO80" s="180"/>
      <c r="DP80" s="180"/>
      <c r="DQ80" s="180"/>
      <c r="DR80" s="180"/>
      <c r="DS80" s="180"/>
      <c r="DT80" s="180"/>
      <c r="DU80" s="180"/>
      <c r="DV80" s="180"/>
      <c r="DW80" s="180"/>
      <c r="DX80" s="180"/>
      <c r="DY80" s="180"/>
      <c r="DZ80" s="180"/>
      <c r="EA80" s="180"/>
      <c r="EB80" s="180"/>
      <c r="EC80" s="180"/>
      <c r="ED80" s="180"/>
      <c r="EE80" s="180"/>
      <c r="EF80" s="180"/>
      <c r="EG80" s="180"/>
      <c r="EH80" s="180"/>
      <c r="EI80" s="180"/>
      <c r="EJ80" s="180"/>
      <c r="EK80" s="180"/>
      <c r="EL80" s="180"/>
      <c r="EM80" s="180"/>
      <c r="EN80" s="180"/>
      <c r="EO80" s="180"/>
      <c r="EP80" s="180"/>
      <c r="EQ80" s="180"/>
      <c r="ER80" s="180"/>
      <c r="ES80" s="180"/>
      <c r="ET80" s="180"/>
      <c r="EU80" s="180"/>
      <c r="EV80" s="180"/>
      <c r="EW80" s="180"/>
      <c r="EX80" s="180"/>
      <c r="EY80" s="180"/>
      <c r="EZ80" s="180"/>
      <c r="FA80" s="180"/>
      <c r="FB80" s="180"/>
      <c r="FC80" s="180"/>
      <c r="FD80" s="180"/>
      <c r="FE80" s="180"/>
      <c r="FF80" s="180"/>
      <c r="FG80" s="180"/>
      <c r="FH80" s="180"/>
      <c r="FI80" s="180"/>
      <c r="FJ80" s="180"/>
      <c r="FK80" s="180"/>
      <c r="FL80" s="180"/>
      <c r="FM80" s="180"/>
      <c r="FN80" s="180"/>
      <c r="FO80" s="180"/>
      <c r="FP80" s="180"/>
      <c r="FQ80" s="180"/>
      <c r="FR80" s="180"/>
      <c r="FS80" s="180"/>
      <c r="FT80" s="180"/>
      <c r="FU80" s="180"/>
      <c r="FV80" s="180"/>
      <c r="FW80" s="180"/>
      <c r="FX80" s="180"/>
      <c r="FY80" s="180"/>
      <c r="FZ80" s="180"/>
      <c r="GA80" s="180"/>
      <c r="GB80" s="180"/>
      <c r="GC80" s="180"/>
      <c r="GD80" s="180"/>
      <c r="GE80" s="180"/>
      <c r="GF80" s="180"/>
      <c r="GG80" s="180"/>
      <c r="GH80" s="180"/>
      <c r="GI80" s="180"/>
      <c r="GJ80" s="180"/>
      <c r="GK80" s="180"/>
      <c r="GL80" s="180"/>
      <c r="GM80" s="180"/>
      <c r="GN80" s="180"/>
      <c r="GO80" s="180"/>
      <c r="GP80" s="180"/>
      <c r="GQ80" s="180"/>
      <c r="GR80" s="180"/>
      <c r="GS80" s="180"/>
      <c r="GT80" s="180"/>
      <c r="GU80" s="180"/>
      <c r="GV80" s="180"/>
      <c r="GW80" s="180"/>
      <c r="GX80" s="180"/>
      <c r="GY80" s="180"/>
      <c r="GZ80" s="180"/>
      <c r="HA80" s="180"/>
      <c r="HB80" s="180"/>
      <c r="HC80" s="180"/>
      <c r="HD80" s="180"/>
      <c r="HE80" s="180"/>
      <c r="HF80" s="180"/>
      <c r="HG80" s="180"/>
      <c r="HH80" s="180"/>
      <c r="HI80" s="180"/>
      <c r="HJ80" s="180"/>
      <c r="HK80" s="180"/>
      <c r="HL80" s="180"/>
      <c r="HM80" s="180"/>
      <c r="HN80" s="180"/>
      <c r="HO80" s="180"/>
      <c r="HP80" s="180"/>
      <c r="HQ80" s="180"/>
      <c r="HR80" s="180"/>
      <c r="HS80" s="180"/>
      <c r="HT80" s="180"/>
      <c r="HU80" s="180"/>
      <c r="HV80" s="180"/>
      <c r="HW80" s="180"/>
      <c r="HX80" s="180"/>
      <c r="HY80" s="180"/>
    </row>
    <row r="81" spans="1:233" x14ac:dyDescent="0.25">
      <c r="A81" s="127">
        <v>3</v>
      </c>
      <c r="B81" s="175">
        <v>74</v>
      </c>
      <c r="C81" s="176" t="s">
        <v>100</v>
      </c>
      <c r="D81" s="177"/>
      <c r="E81" s="178"/>
      <c r="F81" s="143">
        <v>0</v>
      </c>
      <c r="G81" s="178"/>
      <c r="H81" s="178"/>
      <c r="I81" s="179"/>
      <c r="J81" s="178"/>
      <c r="K81" s="143">
        <v>0</v>
      </c>
      <c r="L81" s="178"/>
      <c r="M81" s="178"/>
      <c r="N81" s="179"/>
      <c r="O81" s="143">
        <v>0</v>
      </c>
      <c r="P81" s="143">
        <v>0</v>
      </c>
      <c r="Q81" s="155"/>
      <c r="R81" s="155"/>
      <c r="S81" s="144">
        <v>0</v>
      </c>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0"/>
      <c r="DX81" s="180"/>
      <c r="DY81" s="180"/>
      <c r="DZ81" s="180"/>
      <c r="EA81" s="180"/>
      <c r="EB81" s="180"/>
      <c r="EC81" s="180"/>
      <c r="ED81" s="180"/>
      <c r="EE81" s="180"/>
      <c r="EF81" s="180"/>
      <c r="EG81" s="180"/>
      <c r="EH81" s="180"/>
      <c r="EI81" s="180"/>
      <c r="EJ81" s="180"/>
      <c r="EK81" s="180"/>
      <c r="EL81" s="180"/>
      <c r="EM81" s="180"/>
      <c r="EN81" s="180"/>
      <c r="EO81" s="180"/>
      <c r="EP81" s="180"/>
      <c r="EQ81" s="180"/>
      <c r="ER81" s="180"/>
      <c r="ES81" s="180"/>
      <c r="ET81" s="180"/>
      <c r="EU81" s="180"/>
      <c r="EV81" s="180"/>
      <c r="EW81" s="180"/>
      <c r="EX81" s="180"/>
      <c r="EY81" s="180"/>
      <c r="EZ81" s="180"/>
      <c r="FA81" s="180"/>
      <c r="FB81" s="180"/>
      <c r="FC81" s="180"/>
      <c r="FD81" s="180"/>
      <c r="FE81" s="180"/>
      <c r="FF81" s="180"/>
      <c r="FG81" s="180"/>
      <c r="FH81" s="180"/>
      <c r="FI81" s="180"/>
      <c r="FJ81" s="180"/>
      <c r="FK81" s="180"/>
      <c r="FL81" s="180"/>
      <c r="FM81" s="180"/>
      <c r="FN81" s="180"/>
      <c r="FO81" s="180"/>
      <c r="FP81" s="180"/>
      <c r="FQ81" s="180"/>
      <c r="FR81" s="180"/>
      <c r="FS81" s="180"/>
      <c r="FT81" s="180"/>
      <c r="FU81" s="180"/>
      <c r="FV81" s="180"/>
      <c r="FW81" s="180"/>
      <c r="FX81" s="180"/>
      <c r="FY81" s="180"/>
      <c r="FZ81" s="180"/>
      <c r="GA81" s="180"/>
      <c r="GB81" s="180"/>
      <c r="GC81" s="180"/>
      <c r="GD81" s="180"/>
      <c r="GE81" s="180"/>
      <c r="GF81" s="180"/>
      <c r="GG81" s="180"/>
      <c r="GH81" s="180"/>
      <c r="GI81" s="180"/>
      <c r="GJ81" s="180"/>
      <c r="GK81" s="180"/>
      <c r="GL81" s="180"/>
      <c r="GM81" s="180"/>
      <c r="GN81" s="180"/>
      <c r="GO81" s="180"/>
      <c r="GP81" s="180"/>
      <c r="GQ81" s="180"/>
      <c r="GR81" s="180"/>
      <c r="GS81" s="180"/>
      <c r="GT81" s="180"/>
      <c r="GU81" s="180"/>
      <c r="GV81" s="180"/>
      <c r="GW81" s="180"/>
      <c r="GX81" s="180"/>
      <c r="GY81" s="180"/>
      <c r="GZ81" s="180"/>
      <c r="HA81" s="180"/>
      <c r="HB81" s="180"/>
      <c r="HC81" s="180"/>
      <c r="HD81" s="180"/>
      <c r="HE81" s="180"/>
      <c r="HF81" s="180"/>
      <c r="HG81" s="180"/>
      <c r="HH81" s="180"/>
      <c r="HI81" s="180"/>
      <c r="HJ81" s="180"/>
      <c r="HK81" s="180"/>
      <c r="HL81" s="180"/>
      <c r="HM81" s="180"/>
      <c r="HN81" s="180"/>
      <c r="HO81" s="180"/>
      <c r="HP81" s="180"/>
      <c r="HQ81" s="180"/>
      <c r="HR81" s="180"/>
      <c r="HS81" s="180"/>
      <c r="HT81" s="180"/>
      <c r="HU81" s="180"/>
      <c r="HV81" s="180"/>
      <c r="HW81" s="180"/>
      <c r="HX81" s="180"/>
      <c r="HY81" s="180"/>
    </row>
    <row r="82" spans="1:233" x14ac:dyDescent="0.25">
      <c r="A82" s="126">
        <v>10</v>
      </c>
      <c r="B82" s="175">
        <v>75</v>
      </c>
      <c r="C82" s="176" t="s">
        <v>101</v>
      </c>
      <c r="D82" s="177"/>
      <c r="E82" s="178"/>
      <c r="F82" s="143">
        <v>0</v>
      </c>
      <c r="G82" s="178"/>
      <c r="H82" s="178"/>
      <c r="I82" s="179"/>
      <c r="J82" s="178"/>
      <c r="K82" s="143">
        <v>0</v>
      </c>
      <c r="L82" s="178"/>
      <c r="M82" s="178"/>
      <c r="N82" s="179"/>
      <c r="O82" s="143">
        <v>0</v>
      </c>
      <c r="P82" s="143">
        <v>0</v>
      </c>
      <c r="Q82" s="155"/>
      <c r="R82" s="155"/>
      <c r="S82" s="144">
        <v>0</v>
      </c>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c r="CH82" s="180"/>
      <c r="CI82" s="180"/>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0"/>
      <c r="DF82" s="180"/>
      <c r="DG82" s="180"/>
      <c r="DH82" s="180"/>
      <c r="DI82" s="180"/>
      <c r="DJ82" s="180"/>
      <c r="DK82" s="180"/>
      <c r="DL82" s="180"/>
      <c r="DM82" s="180"/>
      <c r="DN82" s="180"/>
      <c r="DO82" s="180"/>
      <c r="DP82" s="180"/>
      <c r="DQ82" s="180"/>
      <c r="DR82" s="180"/>
      <c r="DS82" s="180"/>
      <c r="DT82" s="180"/>
      <c r="DU82" s="180"/>
      <c r="DV82" s="180"/>
      <c r="DW82" s="180"/>
      <c r="DX82" s="180"/>
      <c r="DY82" s="180"/>
      <c r="DZ82" s="180"/>
      <c r="EA82" s="180"/>
      <c r="EB82" s="180"/>
      <c r="EC82" s="180"/>
      <c r="ED82" s="180"/>
      <c r="EE82" s="180"/>
      <c r="EF82" s="180"/>
      <c r="EG82" s="180"/>
      <c r="EH82" s="180"/>
      <c r="EI82" s="180"/>
      <c r="EJ82" s="180"/>
      <c r="EK82" s="180"/>
      <c r="EL82" s="180"/>
      <c r="EM82" s="180"/>
      <c r="EN82" s="180"/>
      <c r="EO82" s="180"/>
      <c r="EP82" s="180"/>
      <c r="EQ82" s="180"/>
      <c r="ER82" s="180"/>
      <c r="ES82" s="180"/>
      <c r="ET82" s="180"/>
      <c r="EU82" s="180"/>
      <c r="EV82" s="180"/>
      <c r="EW82" s="180"/>
      <c r="EX82" s="180"/>
      <c r="EY82" s="180"/>
      <c r="EZ82" s="180"/>
      <c r="FA82" s="180"/>
      <c r="FB82" s="180"/>
      <c r="FC82" s="180"/>
      <c r="FD82" s="180"/>
      <c r="FE82" s="180"/>
      <c r="FF82" s="180"/>
      <c r="FG82" s="180"/>
      <c r="FH82" s="180"/>
      <c r="FI82" s="180"/>
      <c r="FJ82" s="180"/>
      <c r="FK82" s="180"/>
      <c r="FL82" s="180"/>
      <c r="FM82" s="180"/>
      <c r="FN82" s="180"/>
      <c r="FO82" s="180"/>
      <c r="FP82" s="180"/>
      <c r="FQ82" s="180"/>
      <c r="FR82" s="180"/>
      <c r="FS82" s="180"/>
      <c r="FT82" s="180"/>
      <c r="FU82" s="180"/>
      <c r="FV82" s="180"/>
      <c r="FW82" s="180"/>
      <c r="FX82" s="180"/>
      <c r="FY82" s="180"/>
      <c r="FZ82" s="180"/>
      <c r="GA82" s="180"/>
      <c r="GB82" s="180"/>
      <c r="GC82" s="180"/>
      <c r="GD82" s="180"/>
      <c r="GE82" s="180"/>
      <c r="GF82" s="180"/>
      <c r="GG82" s="180"/>
      <c r="GH82" s="180"/>
      <c r="GI82" s="180"/>
      <c r="GJ82" s="180"/>
      <c r="GK82" s="180"/>
      <c r="GL82" s="180"/>
      <c r="GM82" s="180"/>
      <c r="GN82" s="180"/>
      <c r="GO82" s="180"/>
      <c r="GP82" s="180"/>
      <c r="GQ82" s="180"/>
      <c r="GR82" s="180"/>
      <c r="GS82" s="180"/>
      <c r="GT82" s="180"/>
      <c r="GU82" s="180"/>
      <c r="GV82" s="180"/>
      <c r="GW82" s="180"/>
      <c r="GX82" s="180"/>
      <c r="GY82" s="180"/>
      <c r="GZ82" s="180"/>
      <c r="HA82" s="180"/>
      <c r="HB82" s="180"/>
      <c r="HC82" s="180"/>
      <c r="HD82" s="180"/>
      <c r="HE82" s="180"/>
      <c r="HF82" s="180"/>
      <c r="HG82" s="180"/>
      <c r="HH82" s="180"/>
      <c r="HI82" s="180"/>
      <c r="HJ82" s="180"/>
      <c r="HK82" s="180"/>
      <c r="HL82" s="180"/>
      <c r="HM82" s="180"/>
      <c r="HN82" s="180"/>
      <c r="HO82" s="180"/>
      <c r="HP82" s="180"/>
      <c r="HQ82" s="180"/>
      <c r="HR82" s="180"/>
      <c r="HS82" s="180"/>
      <c r="HT82" s="180"/>
      <c r="HU82" s="180"/>
      <c r="HV82" s="180"/>
      <c r="HW82" s="180"/>
      <c r="HX82" s="180"/>
      <c r="HY82" s="180"/>
    </row>
    <row r="83" spans="1:233" x14ac:dyDescent="0.25">
      <c r="A83" s="131">
        <v>1</v>
      </c>
      <c r="B83" s="175">
        <v>76</v>
      </c>
      <c r="C83" s="176" t="s">
        <v>102</v>
      </c>
      <c r="D83" s="177"/>
      <c r="E83" s="178"/>
      <c r="F83" s="143">
        <v>0</v>
      </c>
      <c r="G83" s="178"/>
      <c r="H83" s="178"/>
      <c r="I83" s="179"/>
      <c r="J83" s="178"/>
      <c r="K83" s="143">
        <v>0</v>
      </c>
      <c r="L83" s="178"/>
      <c r="M83" s="178"/>
      <c r="N83" s="179"/>
      <c r="O83" s="143">
        <v>0</v>
      </c>
      <c r="P83" s="143">
        <v>0</v>
      </c>
      <c r="Q83" s="155"/>
      <c r="R83" s="155"/>
      <c r="S83" s="144">
        <v>0</v>
      </c>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0"/>
      <c r="DF83" s="180"/>
      <c r="DG83" s="180"/>
      <c r="DH83" s="180"/>
      <c r="DI83" s="180"/>
      <c r="DJ83" s="180"/>
      <c r="DK83" s="180"/>
      <c r="DL83" s="180"/>
      <c r="DM83" s="180"/>
      <c r="DN83" s="180"/>
      <c r="DO83" s="180"/>
      <c r="DP83" s="180"/>
      <c r="DQ83" s="180"/>
      <c r="DR83" s="180"/>
      <c r="DS83" s="180"/>
      <c r="DT83" s="180"/>
      <c r="DU83" s="180"/>
      <c r="DV83" s="180"/>
      <c r="DW83" s="180"/>
      <c r="DX83" s="180"/>
      <c r="DY83" s="180"/>
      <c r="DZ83" s="180"/>
      <c r="EA83" s="180"/>
      <c r="EB83" s="180"/>
      <c r="EC83" s="180"/>
      <c r="ED83" s="180"/>
      <c r="EE83" s="180"/>
      <c r="EF83" s="180"/>
      <c r="EG83" s="180"/>
      <c r="EH83" s="180"/>
      <c r="EI83" s="180"/>
      <c r="EJ83" s="180"/>
      <c r="EK83" s="180"/>
      <c r="EL83" s="180"/>
      <c r="EM83" s="180"/>
      <c r="EN83" s="180"/>
      <c r="EO83" s="180"/>
      <c r="EP83" s="180"/>
      <c r="EQ83" s="180"/>
      <c r="ER83" s="180"/>
      <c r="ES83" s="180"/>
      <c r="ET83" s="180"/>
      <c r="EU83" s="180"/>
      <c r="EV83" s="180"/>
      <c r="EW83" s="180"/>
      <c r="EX83" s="180"/>
      <c r="EY83" s="180"/>
      <c r="EZ83" s="180"/>
      <c r="FA83" s="180"/>
      <c r="FB83" s="180"/>
      <c r="FC83" s="180"/>
      <c r="FD83" s="180"/>
      <c r="FE83" s="180"/>
      <c r="FF83" s="180"/>
      <c r="FG83" s="180"/>
      <c r="FH83" s="180"/>
      <c r="FI83" s="180"/>
      <c r="FJ83" s="180"/>
      <c r="FK83" s="180"/>
      <c r="FL83" s="180"/>
      <c r="FM83" s="180"/>
      <c r="FN83" s="180"/>
      <c r="FO83" s="180"/>
      <c r="FP83" s="180"/>
      <c r="FQ83" s="180"/>
      <c r="FR83" s="180"/>
      <c r="FS83" s="180"/>
      <c r="FT83" s="180"/>
      <c r="FU83" s="180"/>
      <c r="FV83" s="180"/>
      <c r="FW83" s="180"/>
      <c r="FX83" s="180"/>
      <c r="FY83" s="180"/>
      <c r="FZ83" s="180"/>
      <c r="GA83" s="180"/>
      <c r="GB83" s="180"/>
      <c r="GC83" s="180"/>
      <c r="GD83" s="180"/>
      <c r="GE83" s="180"/>
      <c r="GF83" s="180"/>
      <c r="GG83" s="180"/>
      <c r="GH83" s="180"/>
      <c r="GI83" s="180"/>
      <c r="GJ83" s="180"/>
      <c r="GK83" s="180"/>
      <c r="GL83" s="180"/>
      <c r="GM83" s="180"/>
      <c r="GN83" s="180"/>
      <c r="GO83" s="180"/>
      <c r="GP83" s="180"/>
      <c r="GQ83" s="180"/>
      <c r="GR83" s="180"/>
      <c r="GS83" s="180"/>
      <c r="GT83" s="180"/>
      <c r="GU83" s="180"/>
      <c r="GV83" s="180"/>
      <c r="GW83" s="180"/>
      <c r="GX83" s="180"/>
      <c r="GY83" s="180"/>
      <c r="GZ83" s="180"/>
      <c r="HA83" s="180"/>
      <c r="HB83" s="180"/>
      <c r="HC83" s="180"/>
      <c r="HD83" s="180"/>
      <c r="HE83" s="180"/>
      <c r="HF83" s="180"/>
      <c r="HG83" s="180"/>
      <c r="HH83" s="180"/>
      <c r="HI83" s="180"/>
      <c r="HJ83" s="180"/>
      <c r="HK83" s="180"/>
      <c r="HL83" s="180"/>
      <c r="HM83" s="180"/>
      <c r="HN83" s="180"/>
      <c r="HO83" s="180"/>
      <c r="HP83" s="180"/>
      <c r="HQ83" s="180"/>
      <c r="HR83" s="180"/>
      <c r="HS83" s="180"/>
      <c r="HT83" s="180"/>
      <c r="HU83" s="180"/>
      <c r="HV83" s="180"/>
      <c r="HW83" s="180"/>
      <c r="HX83" s="180"/>
      <c r="HY83" s="180"/>
    </row>
    <row r="84" spans="1:233" x14ac:dyDescent="0.25">
      <c r="A84" s="125">
        <v>11</v>
      </c>
      <c r="B84" s="175">
        <v>77</v>
      </c>
      <c r="C84" s="176" t="s">
        <v>103</v>
      </c>
      <c r="D84" s="157"/>
      <c r="E84" s="155"/>
      <c r="F84" s="143">
        <v>0</v>
      </c>
      <c r="G84" s="155"/>
      <c r="H84" s="155"/>
      <c r="I84" s="156"/>
      <c r="J84" s="178"/>
      <c r="K84" s="143">
        <v>0</v>
      </c>
      <c r="L84" s="178"/>
      <c r="M84" s="178"/>
      <c r="N84" s="179"/>
      <c r="O84" s="143">
        <v>0</v>
      </c>
      <c r="P84" s="143">
        <v>0</v>
      </c>
      <c r="Q84" s="155"/>
      <c r="R84" s="155"/>
      <c r="S84" s="144">
        <v>0</v>
      </c>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c r="CH84" s="180"/>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c r="DN84" s="180"/>
      <c r="DO84" s="180"/>
      <c r="DP84" s="180"/>
      <c r="DQ84" s="180"/>
      <c r="DR84" s="180"/>
      <c r="DS84" s="180"/>
      <c r="DT84" s="180"/>
      <c r="DU84" s="180"/>
      <c r="DV84" s="180"/>
      <c r="DW84" s="180"/>
      <c r="DX84" s="180"/>
      <c r="DY84" s="180"/>
      <c r="DZ84" s="180"/>
      <c r="EA84" s="180"/>
      <c r="EB84" s="180"/>
      <c r="EC84" s="180"/>
      <c r="ED84" s="180"/>
      <c r="EE84" s="180"/>
      <c r="EF84" s="180"/>
      <c r="EG84" s="180"/>
      <c r="EH84" s="180"/>
      <c r="EI84" s="180"/>
      <c r="EJ84" s="180"/>
      <c r="EK84" s="180"/>
      <c r="EL84" s="180"/>
      <c r="EM84" s="180"/>
      <c r="EN84" s="180"/>
      <c r="EO84" s="180"/>
      <c r="EP84" s="180"/>
      <c r="EQ84" s="180"/>
      <c r="ER84" s="180"/>
      <c r="ES84" s="180"/>
      <c r="ET84" s="180"/>
      <c r="EU84" s="180"/>
      <c r="EV84" s="180"/>
      <c r="EW84" s="180"/>
      <c r="EX84" s="180"/>
      <c r="EY84" s="180"/>
      <c r="EZ84" s="180"/>
      <c r="FA84" s="180"/>
      <c r="FB84" s="180"/>
      <c r="FC84" s="180"/>
      <c r="FD84" s="180"/>
      <c r="FE84" s="180"/>
      <c r="FF84" s="180"/>
      <c r="FG84" s="180"/>
      <c r="FH84" s="180"/>
      <c r="FI84" s="180"/>
      <c r="FJ84" s="180"/>
      <c r="FK84" s="180"/>
      <c r="FL84" s="180"/>
      <c r="FM84" s="180"/>
      <c r="FN84" s="180"/>
      <c r="FO84" s="180"/>
      <c r="FP84" s="180"/>
      <c r="FQ84" s="180"/>
      <c r="FR84" s="180"/>
      <c r="FS84" s="180"/>
      <c r="FT84" s="180"/>
      <c r="FU84" s="180"/>
      <c r="FV84" s="180"/>
      <c r="FW84" s="180"/>
      <c r="FX84" s="180"/>
      <c r="FY84" s="180"/>
      <c r="FZ84" s="180"/>
      <c r="GA84" s="180"/>
      <c r="GB84" s="180"/>
      <c r="GC84" s="180"/>
      <c r="GD84" s="180"/>
      <c r="GE84" s="180"/>
      <c r="GF84" s="180"/>
      <c r="GG84" s="180"/>
      <c r="GH84" s="180"/>
      <c r="GI84" s="180"/>
      <c r="GJ84" s="180"/>
      <c r="GK84" s="180"/>
      <c r="GL84" s="180"/>
      <c r="GM84" s="180"/>
      <c r="GN84" s="180"/>
      <c r="GO84" s="180"/>
      <c r="GP84" s="180"/>
      <c r="GQ84" s="180"/>
      <c r="GR84" s="180"/>
      <c r="GS84" s="180"/>
      <c r="GT84" s="180"/>
      <c r="GU84" s="180"/>
      <c r="GV84" s="180"/>
      <c r="GW84" s="180"/>
      <c r="GX84" s="180"/>
      <c r="GY84" s="180"/>
      <c r="GZ84" s="180"/>
      <c r="HA84" s="180"/>
      <c r="HB84" s="180"/>
      <c r="HC84" s="180"/>
      <c r="HD84" s="180"/>
      <c r="HE84" s="180"/>
      <c r="HF84" s="180"/>
      <c r="HG84" s="180"/>
      <c r="HH84" s="180"/>
      <c r="HI84" s="180"/>
      <c r="HJ84" s="180"/>
      <c r="HK84" s="180"/>
      <c r="HL84" s="180"/>
      <c r="HM84" s="180"/>
      <c r="HN84" s="180"/>
      <c r="HO84" s="180"/>
      <c r="HP84" s="180"/>
      <c r="HQ84" s="180"/>
      <c r="HR84" s="180"/>
      <c r="HS84" s="180"/>
      <c r="HT84" s="180"/>
      <c r="HU84" s="180"/>
      <c r="HV84" s="180"/>
      <c r="HW84" s="180"/>
      <c r="HX84" s="180"/>
      <c r="HY84" s="180"/>
    </row>
    <row r="85" spans="1:233" x14ac:dyDescent="0.25">
      <c r="A85" s="127">
        <v>3</v>
      </c>
      <c r="B85" s="175">
        <v>78</v>
      </c>
      <c r="C85" s="176" t="s">
        <v>104</v>
      </c>
      <c r="D85" s="177"/>
      <c r="E85" s="178"/>
      <c r="F85" s="143">
        <v>0</v>
      </c>
      <c r="G85" s="178"/>
      <c r="H85" s="178"/>
      <c r="I85" s="179"/>
      <c r="J85" s="178"/>
      <c r="K85" s="143">
        <v>0</v>
      </c>
      <c r="L85" s="178"/>
      <c r="M85" s="178"/>
      <c r="N85" s="179"/>
      <c r="O85" s="143">
        <v>0</v>
      </c>
      <c r="P85" s="143">
        <v>0</v>
      </c>
      <c r="Q85" s="155"/>
      <c r="R85" s="155"/>
      <c r="S85" s="144">
        <v>0</v>
      </c>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0"/>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0"/>
      <c r="DU85" s="180"/>
      <c r="DV85" s="180"/>
      <c r="DW85" s="180"/>
      <c r="DX85" s="180"/>
      <c r="DY85" s="180"/>
      <c r="DZ85" s="180"/>
      <c r="EA85" s="180"/>
      <c r="EB85" s="180"/>
      <c r="EC85" s="180"/>
      <c r="ED85" s="180"/>
      <c r="EE85" s="180"/>
      <c r="EF85" s="180"/>
      <c r="EG85" s="180"/>
      <c r="EH85" s="180"/>
      <c r="EI85" s="180"/>
      <c r="EJ85" s="180"/>
      <c r="EK85" s="180"/>
      <c r="EL85" s="180"/>
      <c r="EM85" s="180"/>
      <c r="EN85" s="180"/>
      <c r="EO85" s="180"/>
      <c r="EP85" s="180"/>
      <c r="EQ85" s="180"/>
      <c r="ER85" s="180"/>
      <c r="ES85" s="180"/>
      <c r="ET85" s="180"/>
      <c r="EU85" s="180"/>
      <c r="EV85" s="180"/>
      <c r="EW85" s="180"/>
      <c r="EX85" s="180"/>
      <c r="EY85" s="180"/>
      <c r="EZ85" s="180"/>
      <c r="FA85" s="180"/>
      <c r="FB85" s="180"/>
      <c r="FC85" s="180"/>
      <c r="FD85" s="180"/>
      <c r="FE85" s="180"/>
      <c r="FF85" s="180"/>
      <c r="FG85" s="180"/>
      <c r="FH85" s="180"/>
      <c r="FI85" s="180"/>
      <c r="FJ85" s="180"/>
      <c r="FK85" s="180"/>
      <c r="FL85" s="180"/>
      <c r="FM85" s="180"/>
      <c r="FN85" s="180"/>
      <c r="FO85" s="180"/>
      <c r="FP85" s="180"/>
      <c r="FQ85" s="180"/>
      <c r="FR85" s="180"/>
      <c r="FS85" s="180"/>
      <c r="FT85" s="180"/>
      <c r="FU85" s="180"/>
      <c r="FV85" s="180"/>
      <c r="FW85" s="180"/>
      <c r="FX85" s="180"/>
      <c r="FY85" s="180"/>
      <c r="FZ85" s="180"/>
      <c r="GA85" s="180"/>
      <c r="GB85" s="180"/>
      <c r="GC85" s="180"/>
      <c r="GD85" s="180"/>
      <c r="GE85" s="180"/>
      <c r="GF85" s="180"/>
      <c r="GG85" s="180"/>
      <c r="GH85" s="180"/>
      <c r="GI85" s="180"/>
      <c r="GJ85" s="180"/>
      <c r="GK85" s="180"/>
      <c r="GL85" s="180"/>
      <c r="GM85" s="180"/>
      <c r="GN85" s="180"/>
      <c r="GO85" s="180"/>
      <c r="GP85" s="180"/>
      <c r="GQ85" s="180"/>
      <c r="GR85" s="180"/>
      <c r="GS85" s="180"/>
      <c r="GT85" s="180"/>
      <c r="GU85" s="180"/>
      <c r="GV85" s="180"/>
      <c r="GW85" s="180"/>
      <c r="GX85" s="180"/>
      <c r="GY85" s="180"/>
      <c r="GZ85" s="180"/>
      <c r="HA85" s="180"/>
      <c r="HB85" s="180"/>
      <c r="HC85" s="180"/>
      <c r="HD85" s="180"/>
      <c r="HE85" s="180"/>
      <c r="HF85" s="180"/>
      <c r="HG85" s="180"/>
      <c r="HH85" s="180"/>
      <c r="HI85" s="180"/>
      <c r="HJ85" s="180"/>
      <c r="HK85" s="180"/>
      <c r="HL85" s="180"/>
      <c r="HM85" s="180"/>
      <c r="HN85" s="180"/>
      <c r="HO85" s="180"/>
      <c r="HP85" s="180"/>
      <c r="HQ85" s="180"/>
      <c r="HR85" s="180"/>
      <c r="HS85" s="180"/>
      <c r="HT85" s="180"/>
      <c r="HU85" s="180"/>
      <c r="HV85" s="180"/>
      <c r="HW85" s="180"/>
      <c r="HX85" s="180"/>
      <c r="HY85" s="180"/>
    </row>
    <row r="86" spans="1:233" x14ac:dyDescent="0.25">
      <c r="A86" s="133">
        <v>6</v>
      </c>
      <c r="B86" s="175">
        <v>79</v>
      </c>
      <c r="C86" s="176" t="s">
        <v>105</v>
      </c>
      <c r="D86" s="177"/>
      <c r="E86" s="178"/>
      <c r="F86" s="143">
        <v>0</v>
      </c>
      <c r="G86" s="178"/>
      <c r="H86" s="178"/>
      <c r="I86" s="179"/>
      <c r="J86" s="178"/>
      <c r="K86" s="143">
        <v>0</v>
      </c>
      <c r="L86" s="178"/>
      <c r="M86" s="178"/>
      <c r="N86" s="179"/>
      <c r="O86" s="143">
        <v>0</v>
      </c>
      <c r="P86" s="143">
        <v>0</v>
      </c>
      <c r="Q86" s="155"/>
      <c r="R86" s="155"/>
      <c r="S86" s="144">
        <v>0</v>
      </c>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DS86" s="180"/>
      <c r="DT86" s="180"/>
      <c r="DU86" s="180"/>
      <c r="DV86" s="180"/>
      <c r="DW86" s="180"/>
      <c r="DX86" s="180"/>
      <c r="DY86" s="180"/>
      <c r="DZ86" s="180"/>
      <c r="EA86" s="180"/>
      <c r="EB86" s="180"/>
      <c r="EC86" s="180"/>
      <c r="ED86" s="180"/>
      <c r="EE86" s="180"/>
      <c r="EF86" s="180"/>
      <c r="EG86" s="180"/>
      <c r="EH86" s="180"/>
      <c r="EI86" s="180"/>
      <c r="EJ86" s="180"/>
      <c r="EK86" s="180"/>
      <c r="EL86" s="180"/>
      <c r="EM86" s="180"/>
      <c r="EN86" s="180"/>
      <c r="EO86" s="180"/>
      <c r="EP86" s="180"/>
      <c r="EQ86" s="180"/>
      <c r="ER86" s="180"/>
      <c r="ES86" s="180"/>
      <c r="ET86" s="180"/>
      <c r="EU86" s="180"/>
      <c r="EV86" s="180"/>
      <c r="EW86" s="180"/>
      <c r="EX86" s="180"/>
      <c r="EY86" s="180"/>
      <c r="EZ86" s="180"/>
      <c r="FA86" s="180"/>
      <c r="FB86" s="180"/>
      <c r="FC86" s="180"/>
      <c r="FD86" s="180"/>
      <c r="FE86" s="180"/>
      <c r="FF86" s="180"/>
      <c r="FG86" s="180"/>
      <c r="FH86" s="180"/>
      <c r="FI86" s="180"/>
      <c r="FJ86" s="180"/>
      <c r="FK86" s="180"/>
      <c r="FL86" s="180"/>
      <c r="FM86" s="180"/>
      <c r="FN86" s="180"/>
      <c r="FO86" s="180"/>
      <c r="FP86" s="180"/>
      <c r="FQ86" s="180"/>
      <c r="FR86" s="180"/>
      <c r="FS86" s="180"/>
      <c r="FT86" s="180"/>
      <c r="FU86" s="180"/>
      <c r="FV86" s="180"/>
      <c r="FW86" s="180"/>
      <c r="FX86" s="180"/>
      <c r="FY86" s="180"/>
      <c r="FZ86" s="180"/>
      <c r="GA86" s="180"/>
      <c r="GB86" s="180"/>
      <c r="GC86" s="180"/>
      <c r="GD86" s="180"/>
      <c r="GE86" s="180"/>
      <c r="GF86" s="180"/>
      <c r="GG86" s="180"/>
      <c r="GH86" s="180"/>
      <c r="GI86" s="180"/>
      <c r="GJ86" s="180"/>
      <c r="GK86" s="180"/>
      <c r="GL86" s="180"/>
      <c r="GM86" s="180"/>
      <c r="GN86" s="180"/>
      <c r="GO86" s="180"/>
      <c r="GP86" s="180"/>
      <c r="GQ86" s="180"/>
      <c r="GR86" s="180"/>
      <c r="GS86" s="180"/>
      <c r="GT86" s="180"/>
      <c r="GU86" s="180"/>
      <c r="GV86" s="180"/>
      <c r="GW86" s="180"/>
      <c r="GX86" s="180"/>
      <c r="GY86" s="180"/>
      <c r="GZ86" s="180"/>
      <c r="HA86" s="180"/>
      <c r="HB86" s="180"/>
      <c r="HC86" s="180"/>
      <c r="HD86" s="180"/>
      <c r="HE86" s="180"/>
      <c r="HF86" s="180"/>
      <c r="HG86" s="180"/>
      <c r="HH86" s="180"/>
      <c r="HI86" s="180"/>
      <c r="HJ86" s="180"/>
      <c r="HK86" s="180"/>
      <c r="HL86" s="180"/>
      <c r="HM86" s="180"/>
      <c r="HN86" s="180"/>
      <c r="HO86" s="180"/>
      <c r="HP86" s="180"/>
      <c r="HQ86" s="180"/>
      <c r="HR86" s="180"/>
      <c r="HS86" s="180"/>
      <c r="HT86" s="180"/>
      <c r="HU86" s="180"/>
      <c r="HV86" s="180"/>
      <c r="HW86" s="180"/>
      <c r="HX86" s="180"/>
      <c r="HY86" s="180"/>
    </row>
    <row r="87" spans="1:233" x14ac:dyDescent="0.25">
      <c r="A87" s="129">
        <v>9</v>
      </c>
      <c r="B87" s="175">
        <v>80</v>
      </c>
      <c r="C87" s="176" t="s">
        <v>106</v>
      </c>
      <c r="D87" s="177"/>
      <c r="E87" s="178"/>
      <c r="F87" s="143">
        <v>0</v>
      </c>
      <c r="G87" s="178"/>
      <c r="H87" s="178"/>
      <c r="I87" s="179"/>
      <c r="J87" s="178"/>
      <c r="K87" s="143">
        <v>0</v>
      </c>
      <c r="L87" s="178"/>
      <c r="M87" s="178"/>
      <c r="N87" s="179"/>
      <c r="O87" s="143">
        <v>0</v>
      </c>
      <c r="P87" s="143">
        <v>0</v>
      </c>
      <c r="Q87" s="155"/>
      <c r="R87" s="155"/>
      <c r="S87" s="144">
        <v>0</v>
      </c>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0"/>
      <c r="DF87" s="180"/>
      <c r="DG87" s="180"/>
      <c r="DH87" s="180"/>
      <c r="DI87" s="180"/>
      <c r="DJ87" s="180"/>
      <c r="DK87" s="180"/>
      <c r="DL87" s="180"/>
      <c r="DM87" s="180"/>
      <c r="DN87" s="180"/>
      <c r="DO87" s="180"/>
      <c r="DP87" s="180"/>
      <c r="DQ87" s="180"/>
      <c r="DR87" s="180"/>
      <c r="DS87" s="180"/>
      <c r="DT87" s="180"/>
      <c r="DU87" s="180"/>
      <c r="DV87" s="180"/>
      <c r="DW87" s="180"/>
      <c r="DX87" s="180"/>
      <c r="DY87" s="180"/>
      <c r="DZ87" s="180"/>
      <c r="EA87" s="180"/>
      <c r="EB87" s="180"/>
      <c r="EC87" s="180"/>
      <c r="ED87" s="180"/>
      <c r="EE87" s="180"/>
      <c r="EF87" s="180"/>
      <c r="EG87" s="180"/>
      <c r="EH87" s="180"/>
      <c r="EI87" s="180"/>
      <c r="EJ87" s="180"/>
      <c r="EK87" s="180"/>
      <c r="EL87" s="180"/>
      <c r="EM87" s="180"/>
      <c r="EN87" s="180"/>
      <c r="EO87" s="180"/>
      <c r="EP87" s="180"/>
      <c r="EQ87" s="180"/>
      <c r="ER87" s="180"/>
      <c r="ES87" s="180"/>
      <c r="ET87" s="180"/>
      <c r="EU87" s="180"/>
      <c r="EV87" s="180"/>
      <c r="EW87" s="180"/>
      <c r="EX87" s="180"/>
      <c r="EY87" s="180"/>
      <c r="EZ87" s="180"/>
      <c r="FA87" s="180"/>
      <c r="FB87" s="180"/>
      <c r="FC87" s="180"/>
      <c r="FD87" s="180"/>
      <c r="FE87" s="180"/>
      <c r="FF87" s="180"/>
      <c r="FG87" s="180"/>
      <c r="FH87" s="180"/>
      <c r="FI87" s="180"/>
      <c r="FJ87" s="180"/>
      <c r="FK87" s="180"/>
      <c r="FL87" s="180"/>
      <c r="FM87" s="180"/>
      <c r="FN87" s="180"/>
      <c r="FO87" s="180"/>
      <c r="FP87" s="180"/>
      <c r="FQ87" s="180"/>
      <c r="FR87" s="180"/>
      <c r="FS87" s="180"/>
      <c r="FT87" s="180"/>
      <c r="FU87" s="180"/>
      <c r="FV87" s="180"/>
      <c r="FW87" s="180"/>
      <c r="FX87" s="180"/>
      <c r="FY87" s="180"/>
      <c r="FZ87" s="180"/>
      <c r="GA87" s="180"/>
      <c r="GB87" s="180"/>
      <c r="GC87" s="180"/>
      <c r="GD87" s="180"/>
      <c r="GE87" s="180"/>
      <c r="GF87" s="180"/>
      <c r="GG87" s="180"/>
      <c r="GH87" s="180"/>
      <c r="GI87" s="180"/>
      <c r="GJ87" s="180"/>
      <c r="GK87" s="180"/>
      <c r="GL87" s="180"/>
      <c r="GM87" s="180"/>
      <c r="GN87" s="180"/>
      <c r="GO87" s="180"/>
      <c r="GP87" s="180"/>
      <c r="GQ87" s="180"/>
      <c r="GR87" s="180"/>
      <c r="GS87" s="180"/>
      <c r="GT87" s="180"/>
      <c r="GU87" s="180"/>
      <c r="GV87" s="180"/>
      <c r="GW87" s="180"/>
      <c r="GX87" s="180"/>
      <c r="GY87" s="180"/>
      <c r="GZ87" s="180"/>
      <c r="HA87" s="180"/>
      <c r="HB87" s="180"/>
      <c r="HC87" s="180"/>
      <c r="HD87" s="180"/>
      <c r="HE87" s="180"/>
      <c r="HF87" s="180"/>
      <c r="HG87" s="180"/>
      <c r="HH87" s="180"/>
      <c r="HI87" s="180"/>
      <c r="HJ87" s="180"/>
      <c r="HK87" s="180"/>
      <c r="HL87" s="180"/>
      <c r="HM87" s="180"/>
      <c r="HN87" s="180"/>
      <c r="HO87" s="180"/>
      <c r="HP87" s="180"/>
      <c r="HQ87" s="180"/>
      <c r="HR87" s="180"/>
      <c r="HS87" s="180"/>
      <c r="HT87" s="180"/>
      <c r="HU87" s="180"/>
      <c r="HV87" s="180"/>
      <c r="HW87" s="180"/>
      <c r="HX87" s="180"/>
      <c r="HY87" s="180"/>
    </row>
    <row r="88" spans="1:233" x14ac:dyDescent="0.25">
      <c r="A88" s="131">
        <v>1</v>
      </c>
      <c r="B88" s="175">
        <v>81</v>
      </c>
      <c r="C88" s="176" t="s">
        <v>107</v>
      </c>
      <c r="D88" s="177"/>
      <c r="E88" s="178"/>
      <c r="F88" s="143">
        <v>0</v>
      </c>
      <c r="G88" s="178"/>
      <c r="H88" s="178"/>
      <c r="I88" s="179"/>
      <c r="J88" s="178"/>
      <c r="K88" s="143">
        <v>0</v>
      </c>
      <c r="L88" s="178"/>
      <c r="M88" s="178"/>
      <c r="N88" s="179"/>
      <c r="O88" s="143">
        <v>0</v>
      </c>
      <c r="P88" s="143">
        <v>0</v>
      </c>
      <c r="Q88" s="155"/>
      <c r="R88" s="155"/>
      <c r="S88" s="144">
        <v>0</v>
      </c>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0"/>
      <c r="DF88" s="180"/>
      <c r="DG88" s="180"/>
      <c r="DH88" s="180"/>
      <c r="DI88" s="180"/>
      <c r="DJ88" s="180"/>
      <c r="DK88" s="180"/>
      <c r="DL88" s="180"/>
      <c r="DM88" s="180"/>
      <c r="DN88" s="180"/>
      <c r="DO88" s="180"/>
      <c r="DP88" s="180"/>
      <c r="DQ88" s="180"/>
      <c r="DR88" s="180"/>
      <c r="DS88" s="180"/>
      <c r="DT88" s="180"/>
      <c r="DU88" s="180"/>
      <c r="DV88" s="180"/>
      <c r="DW88" s="180"/>
      <c r="DX88" s="180"/>
      <c r="DY88" s="180"/>
      <c r="DZ88" s="180"/>
      <c r="EA88" s="180"/>
      <c r="EB88" s="180"/>
      <c r="EC88" s="180"/>
      <c r="ED88" s="180"/>
      <c r="EE88" s="180"/>
      <c r="EF88" s="180"/>
      <c r="EG88" s="180"/>
      <c r="EH88" s="180"/>
      <c r="EI88" s="180"/>
      <c r="EJ88" s="180"/>
      <c r="EK88" s="180"/>
      <c r="EL88" s="180"/>
      <c r="EM88" s="180"/>
      <c r="EN88" s="180"/>
      <c r="EO88" s="180"/>
      <c r="EP88" s="180"/>
      <c r="EQ88" s="180"/>
      <c r="ER88" s="180"/>
      <c r="ES88" s="180"/>
      <c r="ET88" s="180"/>
      <c r="EU88" s="180"/>
      <c r="EV88" s="180"/>
      <c r="EW88" s="180"/>
      <c r="EX88" s="180"/>
      <c r="EY88" s="180"/>
      <c r="EZ88" s="180"/>
      <c r="FA88" s="180"/>
      <c r="FB88" s="180"/>
      <c r="FC88" s="180"/>
      <c r="FD88" s="180"/>
      <c r="FE88" s="180"/>
      <c r="FF88" s="180"/>
      <c r="FG88" s="180"/>
      <c r="FH88" s="180"/>
      <c r="FI88" s="180"/>
      <c r="FJ88" s="180"/>
      <c r="FK88" s="180"/>
      <c r="FL88" s="180"/>
      <c r="FM88" s="180"/>
      <c r="FN88" s="180"/>
      <c r="FO88" s="180"/>
      <c r="FP88" s="180"/>
      <c r="FQ88" s="180"/>
      <c r="FR88" s="180"/>
      <c r="FS88" s="180"/>
      <c r="FT88" s="180"/>
      <c r="FU88" s="180"/>
      <c r="FV88" s="180"/>
      <c r="FW88" s="180"/>
      <c r="FX88" s="180"/>
      <c r="FY88" s="180"/>
      <c r="FZ88" s="180"/>
      <c r="GA88" s="180"/>
      <c r="GB88" s="180"/>
      <c r="GC88" s="180"/>
      <c r="GD88" s="180"/>
      <c r="GE88" s="180"/>
      <c r="GF88" s="180"/>
      <c r="GG88" s="180"/>
      <c r="GH88" s="180"/>
      <c r="GI88" s="180"/>
      <c r="GJ88" s="180"/>
      <c r="GK88" s="180"/>
      <c r="GL88" s="180"/>
      <c r="GM88" s="180"/>
      <c r="GN88" s="180"/>
      <c r="GO88" s="180"/>
      <c r="GP88" s="180"/>
      <c r="GQ88" s="180"/>
      <c r="GR88" s="180"/>
      <c r="GS88" s="180"/>
      <c r="GT88" s="180"/>
      <c r="GU88" s="180"/>
      <c r="GV88" s="180"/>
      <c r="GW88" s="180"/>
      <c r="GX88" s="180"/>
      <c r="GY88" s="180"/>
      <c r="GZ88" s="180"/>
      <c r="HA88" s="180"/>
      <c r="HB88" s="180"/>
      <c r="HC88" s="180"/>
      <c r="HD88" s="180"/>
      <c r="HE88" s="180"/>
      <c r="HF88" s="180"/>
      <c r="HG88" s="180"/>
      <c r="HH88" s="180"/>
      <c r="HI88" s="180"/>
      <c r="HJ88" s="180"/>
      <c r="HK88" s="180"/>
      <c r="HL88" s="180"/>
      <c r="HM88" s="180"/>
      <c r="HN88" s="180"/>
      <c r="HO88" s="180"/>
      <c r="HP88" s="180"/>
      <c r="HQ88" s="180"/>
      <c r="HR88" s="180"/>
      <c r="HS88" s="180"/>
      <c r="HT88" s="180"/>
      <c r="HU88" s="180"/>
      <c r="HV88" s="180"/>
      <c r="HW88" s="180"/>
      <c r="HX88" s="180"/>
      <c r="HY88" s="180"/>
    </row>
    <row r="89" spans="1:233" x14ac:dyDescent="0.25">
      <c r="A89" s="125">
        <v>11</v>
      </c>
      <c r="B89" s="175">
        <v>82</v>
      </c>
      <c r="C89" s="176" t="s">
        <v>108</v>
      </c>
      <c r="D89" s="177">
        <v>1</v>
      </c>
      <c r="E89" s="178">
        <v>1</v>
      </c>
      <c r="F89" s="143">
        <v>1</v>
      </c>
      <c r="G89" s="178"/>
      <c r="H89" s="178">
        <v>1</v>
      </c>
      <c r="I89" s="179">
        <v>5000</v>
      </c>
      <c r="J89" s="178"/>
      <c r="K89" s="143">
        <v>0</v>
      </c>
      <c r="L89" s="178"/>
      <c r="M89" s="178"/>
      <c r="N89" s="179"/>
      <c r="O89" s="143">
        <v>1</v>
      </c>
      <c r="P89" s="143">
        <v>1</v>
      </c>
      <c r="Q89" s="155"/>
      <c r="R89" s="155">
        <v>1</v>
      </c>
      <c r="S89" s="144">
        <v>5000</v>
      </c>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0"/>
      <c r="DF89" s="180"/>
      <c r="DG89" s="180"/>
      <c r="DH89" s="180"/>
      <c r="DI89" s="180"/>
      <c r="DJ89" s="180"/>
      <c r="DK89" s="180"/>
      <c r="DL89" s="180"/>
      <c r="DM89" s="180"/>
      <c r="DN89" s="180"/>
      <c r="DO89" s="180"/>
      <c r="DP89" s="180"/>
      <c r="DQ89" s="180"/>
      <c r="DR89" s="180"/>
      <c r="DS89" s="180"/>
      <c r="DT89" s="180"/>
      <c r="DU89" s="180"/>
      <c r="DV89" s="180"/>
      <c r="DW89" s="180"/>
      <c r="DX89" s="180"/>
      <c r="DY89" s="180"/>
      <c r="DZ89" s="180"/>
      <c r="EA89" s="180"/>
      <c r="EB89" s="180"/>
      <c r="EC89" s="180"/>
      <c r="ED89" s="180"/>
      <c r="EE89" s="180"/>
      <c r="EF89" s="180"/>
      <c r="EG89" s="180"/>
      <c r="EH89" s="180"/>
      <c r="EI89" s="180"/>
      <c r="EJ89" s="180"/>
      <c r="EK89" s="180"/>
      <c r="EL89" s="180"/>
      <c r="EM89" s="180"/>
      <c r="EN89" s="180"/>
      <c r="EO89" s="180"/>
      <c r="EP89" s="180"/>
      <c r="EQ89" s="180"/>
      <c r="ER89" s="180"/>
      <c r="ES89" s="180"/>
      <c r="ET89" s="180"/>
      <c r="EU89" s="180"/>
      <c r="EV89" s="180"/>
      <c r="EW89" s="180"/>
      <c r="EX89" s="180"/>
      <c r="EY89" s="180"/>
      <c r="EZ89" s="180"/>
      <c r="FA89" s="180"/>
      <c r="FB89" s="180"/>
      <c r="FC89" s="180"/>
      <c r="FD89" s="180"/>
      <c r="FE89" s="180"/>
      <c r="FF89" s="180"/>
      <c r="FG89" s="180"/>
      <c r="FH89" s="180"/>
      <c r="FI89" s="180"/>
      <c r="FJ89" s="180"/>
      <c r="FK89" s="180"/>
      <c r="FL89" s="180"/>
      <c r="FM89" s="180"/>
      <c r="FN89" s="180"/>
      <c r="FO89" s="180"/>
      <c r="FP89" s="180"/>
      <c r="FQ89" s="180"/>
      <c r="FR89" s="180"/>
      <c r="FS89" s="180"/>
      <c r="FT89" s="180"/>
      <c r="FU89" s="180"/>
      <c r="FV89" s="180"/>
      <c r="FW89" s="180"/>
      <c r="FX89" s="180"/>
      <c r="FY89" s="180"/>
      <c r="FZ89" s="180"/>
      <c r="GA89" s="180"/>
      <c r="GB89" s="180"/>
      <c r="GC89" s="180"/>
      <c r="GD89" s="180"/>
      <c r="GE89" s="180"/>
      <c r="GF89" s="180"/>
      <c r="GG89" s="180"/>
      <c r="GH89" s="180"/>
      <c r="GI89" s="180"/>
      <c r="GJ89" s="180"/>
      <c r="GK89" s="180"/>
      <c r="GL89" s="180"/>
      <c r="GM89" s="180"/>
      <c r="GN89" s="180"/>
      <c r="GO89" s="180"/>
      <c r="GP89" s="180"/>
      <c r="GQ89" s="180"/>
      <c r="GR89" s="180"/>
      <c r="GS89" s="180"/>
      <c r="GT89" s="180"/>
      <c r="GU89" s="180"/>
      <c r="GV89" s="180"/>
      <c r="GW89" s="180"/>
      <c r="GX89" s="180"/>
      <c r="GY89" s="180"/>
      <c r="GZ89" s="180"/>
      <c r="HA89" s="180"/>
      <c r="HB89" s="180"/>
      <c r="HC89" s="180"/>
      <c r="HD89" s="180"/>
      <c r="HE89" s="180"/>
      <c r="HF89" s="180"/>
      <c r="HG89" s="180"/>
      <c r="HH89" s="180"/>
      <c r="HI89" s="180"/>
      <c r="HJ89" s="180"/>
      <c r="HK89" s="180"/>
      <c r="HL89" s="180"/>
      <c r="HM89" s="180"/>
      <c r="HN89" s="180"/>
      <c r="HO89" s="180"/>
      <c r="HP89" s="180"/>
      <c r="HQ89" s="180"/>
      <c r="HR89" s="180"/>
      <c r="HS89" s="180"/>
      <c r="HT89" s="180"/>
      <c r="HU89" s="180"/>
      <c r="HV89" s="180"/>
      <c r="HW89" s="180"/>
      <c r="HX89" s="180"/>
      <c r="HY89" s="180"/>
    </row>
    <row r="90" spans="1:233" x14ac:dyDescent="0.25">
      <c r="A90" s="126">
        <v>10</v>
      </c>
      <c r="B90" s="175">
        <v>83</v>
      </c>
      <c r="C90" s="176" t="s">
        <v>109</v>
      </c>
      <c r="D90" s="177"/>
      <c r="E90" s="178"/>
      <c r="F90" s="143">
        <v>0</v>
      </c>
      <c r="G90" s="178"/>
      <c r="H90" s="178"/>
      <c r="I90" s="179"/>
      <c r="J90" s="178"/>
      <c r="K90" s="143">
        <v>0</v>
      </c>
      <c r="L90" s="178"/>
      <c r="M90" s="178"/>
      <c r="N90" s="179"/>
      <c r="O90" s="143">
        <v>0</v>
      </c>
      <c r="P90" s="143">
        <v>0</v>
      </c>
      <c r="Q90" s="155"/>
      <c r="R90" s="155"/>
      <c r="S90" s="144">
        <v>0</v>
      </c>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0"/>
      <c r="DF90" s="180"/>
      <c r="DG90" s="180"/>
      <c r="DH90" s="180"/>
      <c r="DI90" s="180"/>
      <c r="DJ90" s="180"/>
      <c r="DK90" s="180"/>
      <c r="DL90" s="180"/>
      <c r="DM90" s="180"/>
      <c r="DN90" s="180"/>
      <c r="DO90" s="180"/>
      <c r="DP90" s="180"/>
      <c r="DQ90" s="180"/>
      <c r="DR90" s="180"/>
      <c r="DS90" s="180"/>
      <c r="DT90" s="180"/>
      <c r="DU90" s="180"/>
      <c r="DV90" s="180"/>
      <c r="DW90" s="180"/>
      <c r="DX90" s="180"/>
      <c r="DY90" s="180"/>
      <c r="DZ90" s="180"/>
      <c r="EA90" s="180"/>
      <c r="EB90" s="180"/>
      <c r="EC90" s="180"/>
      <c r="ED90" s="180"/>
      <c r="EE90" s="180"/>
      <c r="EF90" s="180"/>
      <c r="EG90" s="180"/>
      <c r="EH90" s="180"/>
      <c r="EI90" s="180"/>
      <c r="EJ90" s="180"/>
      <c r="EK90" s="180"/>
      <c r="EL90" s="180"/>
      <c r="EM90" s="180"/>
      <c r="EN90" s="180"/>
      <c r="EO90" s="180"/>
      <c r="EP90" s="180"/>
      <c r="EQ90" s="180"/>
      <c r="ER90" s="180"/>
      <c r="ES90" s="180"/>
      <c r="ET90" s="180"/>
      <c r="EU90" s="180"/>
      <c r="EV90" s="180"/>
      <c r="EW90" s="180"/>
      <c r="EX90" s="180"/>
      <c r="EY90" s="180"/>
      <c r="EZ90" s="180"/>
      <c r="FA90" s="180"/>
      <c r="FB90" s="180"/>
      <c r="FC90" s="180"/>
      <c r="FD90" s="180"/>
      <c r="FE90" s="180"/>
      <c r="FF90" s="180"/>
      <c r="FG90" s="180"/>
      <c r="FH90" s="180"/>
      <c r="FI90" s="180"/>
      <c r="FJ90" s="180"/>
      <c r="FK90" s="180"/>
      <c r="FL90" s="180"/>
      <c r="FM90" s="180"/>
      <c r="FN90" s="180"/>
      <c r="FO90" s="180"/>
      <c r="FP90" s="180"/>
      <c r="FQ90" s="180"/>
      <c r="FR90" s="180"/>
      <c r="FS90" s="180"/>
      <c r="FT90" s="180"/>
      <c r="FU90" s="180"/>
      <c r="FV90" s="180"/>
      <c r="FW90" s="180"/>
      <c r="FX90" s="180"/>
      <c r="FY90" s="180"/>
      <c r="FZ90" s="180"/>
      <c r="GA90" s="180"/>
      <c r="GB90" s="180"/>
      <c r="GC90" s="180"/>
      <c r="GD90" s="180"/>
      <c r="GE90" s="180"/>
      <c r="GF90" s="180"/>
      <c r="GG90" s="180"/>
      <c r="GH90" s="180"/>
      <c r="GI90" s="180"/>
      <c r="GJ90" s="180"/>
      <c r="GK90" s="180"/>
      <c r="GL90" s="180"/>
      <c r="GM90" s="180"/>
      <c r="GN90" s="180"/>
      <c r="GO90" s="180"/>
      <c r="GP90" s="180"/>
      <c r="GQ90" s="180"/>
      <c r="GR90" s="180"/>
      <c r="GS90" s="180"/>
      <c r="GT90" s="180"/>
      <c r="GU90" s="180"/>
      <c r="GV90" s="180"/>
      <c r="GW90" s="180"/>
      <c r="GX90" s="180"/>
      <c r="GY90" s="180"/>
      <c r="GZ90" s="180"/>
      <c r="HA90" s="180"/>
      <c r="HB90" s="180"/>
      <c r="HC90" s="180"/>
      <c r="HD90" s="180"/>
      <c r="HE90" s="180"/>
      <c r="HF90" s="180"/>
      <c r="HG90" s="180"/>
      <c r="HH90" s="180"/>
      <c r="HI90" s="180"/>
      <c r="HJ90" s="180"/>
      <c r="HK90" s="180"/>
      <c r="HL90" s="180"/>
      <c r="HM90" s="180"/>
      <c r="HN90" s="180"/>
      <c r="HO90" s="180"/>
      <c r="HP90" s="180"/>
      <c r="HQ90" s="180"/>
      <c r="HR90" s="180"/>
      <c r="HS90" s="180"/>
      <c r="HT90" s="180"/>
      <c r="HU90" s="180"/>
      <c r="HV90" s="180"/>
      <c r="HW90" s="180"/>
      <c r="HX90" s="180"/>
      <c r="HY90" s="180"/>
    </row>
    <row r="91" spans="1:233" x14ac:dyDescent="0.25">
      <c r="A91" s="129">
        <v>9</v>
      </c>
      <c r="B91" s="175">
        <v>84</v>
      </c>
      <c r="C91" s="176" t="s">
        <v>110</v>
      </c>
      <c r="D91" s="157"/>
      <c r="E91" s="155"/>
      <c r="F91" s="143">
        <v>0</v>
      </c>
      <c r="G91" s="155"/>
      <c r="H91" s="155"/>
      <c r="I91" s="156"/>
      <c r="J91" s="178"/>
      <c r="K91" s="143">
        <v>0</v>
      </c>
      <c r="L91" s="178"/>
      <c r="M91" s="178"/>
      <c r="N91" s="179"/>
      <c r="O91" s="143">
        <v>0</v>
      </c>
      <c r="P91" s="143">
        <v>0</v>
      </c>
      <c r="Q91" s="155"/>
      <c r="R91" s="155"/>
      <c r="S91" s="144">
        <v>0</v>
      </c>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0"/>
      <c r="DF91" s="180"/>
      <c r="DG91" s="180"/>
      <c r="DH91" s="180"/>
      <c r="DI91" s="180"/>
      <c r="DJ91" s="180"/>
      <c r="DK91" s="180"/>
      <c r="DL91" s="180"/>
      <c r="DM91" s="180"/>
      <c r="DN91" s="180"/>
      <c r="DO91" s="180"/>
      <c r="DP91" s="180"/>
      <c r="DQ91" s="180"/>
      <c r="DR91" s="180"/>
      <c r="DS91" s="180"/>
      <c r="DT91" s="180"/>
      <c r="DU91" s="180"/>
      <c r="DV91" s="180"/>
      <c r="DW91" s="180"/>
      <c r="DX91" s="180"/>
      <c r="DY91" s="180"/>
      <c r="DZ91" s="180"/>
      <c r="EA91" s="180"/>
      <c r="EB91" s="180"/>
      <c r="EC91" s="180"/>
      <c r="ED91" s="180"/>
      <c r="EE91" s="180"/>
      <c r="EF91" s="180"/>
      <c r="EG91" s="180"/>
      <c r="EH91" s="180"/>
      <c r="EI91" s="180"/>
      <c r="EJ91" s="180"/>
      <c r="EK91" s="180"/>
      <c r="EL91" s="180"/>
      <c r="EM91" s="180"/>
      <c r="EN91" s="180"/>
      <c r="EO91" s="180"/>
      <c r="EP91" s="180"/>
      <c r="EQ91" s="180"/>
      <c r="ER91" s="180"/>
      <c r="ES91" s="180"/>
      <c r="ET91" s="180"/>
      <c r="EU91" s="180"/>
      <c r="EV91" s="180"/>
      <c r="EW91" s="180"/>
      <c r="EX91" s="180"/>
      <c r="EY91" s="180"/>
      <c r="EZ91" s="180"/>
      <c r="FA91" s="180"/>
      <c r="FB91" s="180"/>
      <c r="FC91" s="180"/>
      <c r="FD91" s="180"/>
      <c r="FE91" s="180"/>
      <c r="FF91" s="180"/>
      <c r="FG91" s="180"/>
      <c r="FH91" s="180"/>
      <c r="FI91" s="180"/>
      <c r="FJ91" s="180"/>
      <c r="FK91" s="180"/>
      <c r="FL91" s="180"/>
      <c r="FM91" s="180"/>
      <c r="FN91" s="180"/>
      <c r="FO91" s="180"/>
      <c r="FP91" s="180"/>
      <c r="FQ91" s="180"/>
      <c r="FR91" s="180"/>
      <c r="FS91" s="180"/>
      <c r="FT91" s="180"/>
      <c r="FU91" s="180"/>
      <c r="FV91" s="180"/>
      <c r="FW91" s="180"/>
      <c r="FX91" s="180"/>
      <c r="FY91" s="180"/>
      <c r="FZ91" s="180"/>
      <c r="GA91" s="180"/>
      <c r="GB91" s="180"/>
      <c r="GC91" s="180"/>
      <c r="GD91" s="180"/>
      <c r="GE91" s="180"/>
      <c r="GF91" s="180"/>
      <c r="GG91" s="180"/>
      <c r="GH91" s="180"/>
      <c r="GI91" s="180"/>
      <c r="GJ91" s="180"/>
      <c r="GK91" s="180"/>
      <c r="GL91" s="180"/>
      <c r="GM91" s="180"/>
      <c r="GN91" s="180"/>
      <c r="GO91" s="180"/>
      <c r="GP91" s="180"/>
      <c r="GQ91" s="180"/>
      <c r="GR91" s="180"/>
      <c r="GS91" s="180"/>
      <c r="GT91" s="180"/>
      <c r="GU91" s="180"/>
      <c r="GV91" s="180"/>
      <c r="GW91" s="180"/>
      <c r="GX91" s="180"/>
      <c r="GY91" s="180"/>
      <c r="GZ91" s="180"/>
      <c r="HA91" s="180"/>
      <c r="HB91" s="180"/>
      <c r="HC91" s="180"/>
      <c r="HD91" s="180"/>
      <c r="HE91" s="180"/>
      <c r="HF91" s="180"/>
      <c r="HG91" s="180"/>
      <c r="HH91" s="180"/>
      <c r="HI91" s="180"/>
      <c r="HJ91" s="180"/>
      <c r="HK91" s="180"/>
      <c r="HL91" s="180"/>
      <c r="HM91" s="180"/>
      <c r="HN91" s="180"/>
      <c r="HO91" s="180"/>
      <c r="HP91" s="180"/>
      <c r="HQ91" s="180"/>
      <c r="HR91" s="180"/>
      <c r="HS91" s="180"/>
      <c r="HT91" s="180"/>
      <c r="HU91" s="180"/>
      <c r="HV91" s="180"/>
      <c r="HW91" s="180"/>
      <c r="HX91" s="180"/>
      <c r="HY91" s="180"/>
    </row>
    <row r="92" spans="1:233" x14ac:dyDescent="0.25">
      <c r="A92" s="133">
        <v>6</v>
      </c>
      <c r="B92" s="175">
        <v>85</v>
      </c>
      <c r="C92" s="176" t="s">
        <v>111</v>
      </c>
      <c r="D92" s="177"/>
      <c r="E92" s="178"/>
      <c r="F92" s="143">
        <v>0</v>
      </c>
      <c r="G92" s="178"/>
      <c r="H92" s="178"/>
      <c r="I92" s="179"/>
      <c r="J92" s="178"/>
      <c r="K92" s="143">
        <v>0</v>
      </c>
      <c r="L92" s="178"/>
      <c r="M92" s="178"/>
      <c r="N92" s="179"/>
      <c r="O92" s="143">
        <v>0</v>
      </c>
      <c r="P92" s="143">
        <v>0</v>
      </c>
      <c r="Q92" s="155"/>
      <c r="R92" s="155"/>
      <c r="S92" s="144">
        <v>0</v>
      </c>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180"/>
      <c r="DU92" s="180"/>
      <c r="DV92" s="180"/>
      <c r="DW92" s="180"/>
      <c r="DX92" s="180"/>
      <c r="DY92" s="180"/>
      <c r="DZ92" s="180"/>
      <c r="EA92" s="180"/>
      <c r="EB92" s="180"/>
      <c r="EC92" s="180"/>
      <c r="ED92" s="180"/>
      <c r="EE92" s="180"/>
      <c r="EF92" s="180"/>
      <c r="EG92" s="180"/>
      <c r="EH92" s="180"/>
      <c r="EI92" s="180"/>
      <c r="EJ92" s="180"/>
      <c r="EK92" s="180"/>
      <c r="EL92" s="180"/>
      <c r="EM92" s="180"/>
      <c r="EN92" s="180"/>
      <c r="EO92" s="180"/>
      <c r="EP92" s="180"/>
      <c r="EQ92" s="180"/>
      <c r="ER92" s="180"/>
      <c r="ES92" s="180"/>
      <c r="ET92" s="180"/>
      <c r="EU92" s="180"/>
      <c r="EV92" s="180"/>
      <c r="EW92" s="180"/>
      <c r="EX92" s="180"/>
      <c r="EY92" s="180"/>
      <c r="EZ92" s="180"/>
      <c r="FA92" s="180"/>
      <c r="FB92" s="180"/>
      <c r="FC92" s="180"/>
      <c r="FD92" s="180"/>
      <c r="FE92" s="180"/>
      <c r="FF92" s="180"/>
      <c r="FG92" s="180"/>
      <c r="FH92" s="180"/>
      <c r="FI92" s="180"/>
      <c r="FJ92" s="180"/>
      <c r="FK92" s="180"/>
      <c r="FL92" s="180"/>
      <c r="FM92" s="180"/>
      <c r="FN92" s="180"/>
      <c r="FO92" s="180"/>
      <c r="FP92" s="180"/>
      <c r="FQ92" s="180"/>
      <c r="FR92" s="180"/>
      <c r="FS92" s="180"/>
      <c r="FT92" s="180"/>
      <c r="FU92" s="180"/>
      <c r="FV92" s="180"/>
      <c r="FW92" s="180"/>
      <c r="FX92" s="180"/>
      <c r="FY92" s="180"/>
      <c r="FZ92" s="180"/>
      <c r="GA92" s="180"/>
      <c r="GB92" s="180"/>
      <c r="GC92" s="180"/>
      <c r="GD92" s="180"/>
      <c r="GE92" s="180"/>
      <c r="GF92" s="180"/>
      <c r="GG92" s="180"/>
      <c r="GH92" s="180"/>
      <c r="GI92" s="180"/>
      <c r="GJ92" s="180"/>
      <c r="GK92" s="180"/>
      <c r="GL92" s="180"/>
      <c r="GM92" s="180"/>
      <c r="GN92" s="180"/>
      <c r="GO92" s="180"/>
      <c r="GP92" s="180"/>
      <c r="GQ92" s="180"/>
      <c r="GR92" s="180"/>
      <c r="GS92" s="180"/>
      <c r="GT92" s="180"/>
      <c r="GU92" s="180"/>
      <c r="GV92" s="180"/>
      <c r="GW92" s="180"/>
      <c r="GX92" s="180"/>
      <c r="GY92" s="180"/>
      <c r="GZ92" s="180"/>
      <c r="HA92" s="180"/>
      <c r="HB92" s="180"/>
      <c r="HC92" s="180"/>
      <c r="HD92" s="180"/>
      <c r="HE92" s="180"/>
      <c r="HF92" s="180"/>
      <c r="HG92" s="180"/>
      <c r="HH92" s="180"/>
      <c r="HI92" s="180"/>
      <c r="HJ92" s="180"/>
      <c r="HK92" s="180"/>
      <c r="HL92" s="180"/>
      <c r="HM92" s="180"/>
      <c r="HN92" s="180"/>
      <c r="HO92" s="180"/>
      <c r="HP92" s="180"/>
      <c r="HQ92" s="180"/>
      <c r="HR92" s="180"/>
      <c r="HS92" s="180"/>
      <c r="HT92" s="180"/>
      <c r="HU92" s="180"/>
      <c r="HV92" s="180"/>
      <c r="HW92" s="180"/>
      <c r="HX92" s="180"/>
      <c r="HY92" s="180"/>
    </row>
    <row r="93" spans="1:233" x14ac:dyDescent="0.25">
      <c r="A93" s="125">
        <v>11</v>
      </c>
      <c r="B93" s="175">
        <v>86</v>
      </c>
      <c r="C93" s="176" t="s">
        <v>112</v>
      </c>
      <c r="D93" s="177"/>
      <c r="E93" s="178"/>
      <c r="F93" s="143">
        <v>0</v>
      </c>
      <c r="G93" s="178"/>
      <c r="H93" s="178"/>
      <c r="I93" s="179"/>
      <c r="J93" s="178"/>
      <c r="K93" s="143">
        <v>0</v>
      </c>
      <c r="L93" s="178"/>
      <c r="M93" s="178"/>
      <c r="N93" s="179"/>
      <c r="O93" s="143">
        <v>0</v>
      </c>
      <c r="P93" s="143">
        <v>0</v>
      </c>
      <c r="Q93" s="155"/>
      <c r="R93" s="155"/>
      <c r="S93" s="144">
        <v>0</v>
      </c>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0"/>
      <c r="CR93" s="180"/>
      <c r="CS93" s="180"/>
      <c r="CT93" s="180"/>
      <c r="CU93" s="180"/>
      <c r="CV93" s="180"/>
      <c r="CW93" s="180"/>
      <c r="CX93" s="180"/>
      <c r="CY93" s="180"/>
      <c r="CZ93" s="180"/>
      <c r="DA93" s="180"/>
      <c r="DB93" s="180"/>
      <c r="DC93" s="180"/>
      <c r="DD93" s="180"/>
      <c r="DE93" s="180"/>
      <c r="DF93" s="180"/>
      <c r="DG93" s="180"/>
      <c r="DH93" s="180"/>
      <c r="DI93" s="180"/>
      <c r="DJ93" s="180"/>
      <c r="DK93" s="180"/>
      <c r="DL93" s="180"/>
      <c r="DM93" s="180"/>
      <c r="DN93" s="180"/>
      <c r="DO93" s="180"/>
      <c r="DP93" s="180"/>
      <c r="DQ93" s="180"/>
      <c r="DR93" s="180"/>
      <c r="DS93" s="180"/>
      <c r="DT93" s="180"/>
      <c r="DU93" s="180"/>
      <c r="DV93" s="180"/>
      <c r="DW93" s="180"/>
      <c r="DX93" s="180"/>
      <c r="DY93" s="180"/>
      <c r="DZ93" s="180"/>
      <c r="EA93" s="180"/>
      <c r="EB93" s="180"/>
      <c r="EC93" s="180"/>
      <c r="ED93" s="180"/>
      <c r="EE93" s="180"/>
      <c r="EF93" s="180"/>
      <c r="EG93" s="180"/>
      <c r="EH93" s="180"/>
      <c r="EI93" s="180"/>
      <c r="EJ93" s="180"/>
      <c r="EK93" s="180"/>
      <c r="EL93" s="180"/>
      <c r="EM93" s="180"/>
      <c r="EN93" s="180"/>
      <c r="EO93" s="180"/>
      <c r="EP93" s="180"/>
      <c r="EQ93" s="180"/>
      <c r="ER93" s="180"/>
      <c r="ES93" s="180"/>
      <c r="ET93" s="180"/>
      <c r="EU93" s="180"/>
      <c r="EV93" s="180"/>
      <c r="EW93" s="180"/>
      <c r="EX93" s="180"/>
      <c r="EY93" s="180"/>
      <c r="EZ93" s="180"/>
      <c r="FA93" s="180"/>
      <c r="FB93" s="180"/>
      <c r="FC93" s="180"/>
      <c r="FD93" s="180"/>
      <c r="FE93" s="180"/>
      <c r="FF93" s="180"/>
      <c r="FG93" s="180"/>
      <c r="FH93" s="180"/>
      <c r="FI93" s="180"/>
      <c r="FJ93" s="180"/>
      <c r="FK93" s="180"/>
      <c r="FL93" s="180"/>
      <c r="FM93" s="180"/>
      <c r="FN93" s="180"/>
      <c r="FO93" s="180"/>
      <c r="FP93" s="180"/>
      <c r="FQ93" s="180"/>
      <c r="FR93" s="180"/>
      <c r="FS93" s="180"/>
      <c r="FT93" s="180"/>
      <c r="FU93" s="180"/>
      <c r="FV93" s="180"/>
      <c r="FW93" s="180"/>
      <c r="FX93" s="180"/>
      <c r="FY93" s="180"/>
      <c r="FZ93" s="180"/>
      <c r="GA93" s="180"/>
      <c r="GB93" s="180"/>
      <c r="GC93" s="180"/>
      <c r="GD93" s="180"/>
      <c r="GE93" s="180"/>
      <c r="GF93" s="180"/>
      <c r="GG93" s="180"/>
      <c r="GH93" s="180"/>
      <c r="GI93" s="180"/>
      <c r="GJ93" s="180"/>
      <c r="GK93" s="180"/>
      <c r="GL93" s="180"/>
      <c r="GM93" s="180"/>
      <c r="GN93" s="180"/>
      <c r="GO93" s="180"/>
      <c r="GP93" s="180"/>
      <c r="GQ93" s="180"/>
      <c r="GR93" s="180"/>
      <c r="GS93" s="180"/>
      <c r="GT93" s="180"/>
      <c r="GU93" s="180"/>
      <c r="GV93" s="180"/>
      <c r="GW93" s="180"/>
      <c r="GX93" s="180"/>
      <c r="GY93" s="180"/>
      <c r="GZ93" s="180"/>
      <c r="HA93" s="180"/>
      <c r="HB93" s="180"/>
      <c r="HC93" s="180"/>
      <c r="HD93" s="180"/>
      <c r="HE93" s="180"/>
      <c r="HF93" s="180"/>
      <c r="HG93" s="180"/>
      <c r="HH93" s="180"/>
      <c r="HI93" s="180"/>
      <c r="HJ93" s="180"/>
      <c r="HK93" s="180"/>
      <c r="HL93" s="180"/>
      <c r="HM93" s="180"/>
      <c r="HN93" s="180"/>
      <c r="HO93" s="180"/>
      <c r="HP93" s="180"/>
      <c r="HQ93" s="180"/>
      <c r="HR93" s="180"/>
      <c r="HS93" s="180"/>
      <c r="HT93" s="180"/>
      <c r="HU93" s="180"/>
      <c r="HV93" s="180"/>
      <c r="HW93" s="180"/>
      <c r="HX93" s="180"/>
      <c r="HY93" s="180"/>
    </row>
    <row r="94" spans="1:233" x14ac:dyDescent="0.25">
      <c r="A94" s="133">
        <v>6</v>
      </c>
      <c r="B94" s="175">
        <v>87</v>
      </c>
      <c r="C94" s="176" t="s">
        <v>113</v>
      </c>
      <c r="D94" s="157">
        <v>1</v>
      </c>
      <c r="E94" s="155">
        <v>4</v>
      </c>
      <c r="F94" s="143">
        <v>4</v>
      </c>
      <c r="G94" s="155">
        <v>2</v>
      </c>
      <c r="H94" s="155">
        <v>2</v>
      </c>
      <c r="I94" s="156">
        <v>19999.97</v>
      </c>
      <c r="J94" s="178">
        <v>4</v>
      </c>
      <c r="K94" s="143">
        <v>1</v>
      </c>
      <c r="L94" s="178"/>
      <c r="M94" s="178">
        <v>1</v>
      </c>
      <c r="N94" s="179">
        <v>1022.32</v>
      </c>
      <c r="O94" s="143">
        <v>8</v>
      </c>
      <c r="P94" s="143">
        <v>5</v>
      </c>
      <c r="Q94" s="155">
        <v>2</v>
      </c>
      <c r="R94" s="155">
        <v>3</v>
      </c>
      <c r="S94" s="144">
        <v>21022.29</v>
      </c>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0"/>
      <c r="CR94" s="180"/>
      <c r="CS94" s="180"/>
      <c r="CT94" s="180"/>
      <c r="CU94" s="180"/>
      <c r="CV94" s="180"/>
      <c r="CW94" s="180"/>
      <c r="CX94" s="180"/>
      <c r="CY94" s="180"/>
      <c r="CZ94" s="180"/>
      <c r="DA94" s="180"/>
      <c r="DB94" s="180"/>
      <c r="DC94" s="180"/>
      <c r="DD94" s="180"/>
      <c r="DE94" s="180"/>
      <c r="DF94" s="180"/>
      <c r="DG94" s="180"/>
      <c r="DH94" s="180"/>
      <c r="DI94" s="180"/>
      <c r="DJ94" s="180"/>
      <c r="DK94" s="180"/>
      <c r="DL94" s="180"/>
      <c r="DM94" s="180"/>
      <c r="DN94" s="180"/>
      <c r="DO94" s="180"/>
      <c r="DP94" s="180"/>
      <c r="DQ94" s="180"/>
      <c r="DR94" s="180"/>
      <c r="DS94" s="180"/>
      <c r="DT94" s="180"/>
      <c r="DU94" s="180"/>
      <c r="DV94" s="180"/>
      <c r="DW94" s="180"/>
      <c r="DX94" s="180"/>
      <c r="DY94" s="180"/>
      <c r="DZ94" s="180"/>
      <c r="EA94" s="180"/>
      <c r="EB94" s="180"/>
      <c r="EC94" s="180"/>
      <c r="ED94" s="180"/>
      <c r="EE94" s="180"/>
      <c r="EF94" s="180"/>
      <c r="EG94" s="180"/>
      <c r="EH94" s="180"/>
      <c r="EI94" s="180"/>
      <c r="EJ94" s="180"/>
      <c r="EK94" s="180"/>
      <c r="EL94" s="180"/>
      <c r="EM94" s="180"/>
      <c r="EN94" s="180"/>
      <c r="EO94" s="180"/>
      <c r="EP94" s="180"/>
      <c r="EQ94" s="180"/>
      <c r="ER94" s="180"/>
      <c r="ES94" s="180"/>
      <c r="ET94" s="180"/>
      <c r="EU94" s="180"/>
      <c r="EV94" s="180"/>
      <c r="EW94" s="180"/>
      <c r="EX94" s="180"/>
      <c r="EY94" s="180"/>
      <c r="EZ94" s="180"/>
      <c r="FA94" s="180"/>
      <c r="FB94" s="180"/>
      <c r="FC94" s="180"/>
      <c r="FD94" s="180"/>
      <c r="FE94" s="180"/>
      <c r="FF94" s="180"/>
      <c r="FG94" s="180"/>
      <c r="FH94" s="180"/>
      <c r="FI94" s="180"/>
      <c r="FJ94" s="180"/>
      <c r="FK94" s="180"/>
      <c r="FL94" s="180"/>
      <c r="FM94" s="180"/>
      <c r="FN94" s="180"/>
      <c r="FO94" s="180"/>
      <c r="FP94" s="180"/>
      <c r="FQ94" s="180"/>
      <c r="FR94" s="180"/>
      <c r="FS94" s="180"/>
      <c r="FT94" s="180"/>
      <c r="FU94" s="180"/>
      <c r="FV94" s="180"/>
      <c r="FW94" s="180"/>
      <c r="FX94" s="180"/>
      <c r="FY94" s="180"/>
      <c r="FZ94" s="180"/>
      <c r="GA94" s="180"/>
      <c r="GB94" s="180"/>
      <c r="GC94" s="180"/>
      <c r="GD94" s="180"/>
      <c r="GE94" s="180"/>
      <c r="GF94" s="180"/>
      <c r="GG94" s="180"/>
      <c r="GH94" s="180"/>
      <c r="GI94" s="180"/>
      <c r="GJ94" s="180"/>
      <c r="GK94" s="180"/>
      <c r="GL94" s="180"/>
      <c r="GM94" s="180"/>
      <c r="GN94" s="180"/>
      <c r="GO94" s="180"/>
      <c r="GP94" s="180"/>
      <c r="GQ94" s="180"/>
      <c r="GR94" s="180"/>
      <c r="GS94" s="180"/>
      <c r="GT94" s="180"/>
      <c r="GU94" s="180"/>
      <c r="GV94" s="180"/>
      <c r="GW94" s="180"/>
      <c r="GX94" s="180"/>
      <c r="GY94" s="180"/>
      <c r="GZ94" s="180"/>
      <c r="HA94" s="180"/>
      <c r="HB94" s="180"/>
      <c r="HC94" s="180"/>
      <c r="HD94" s="180"/>
      <c r="HE94" s="180"/>
      <c r="HF94" s="180"/>
      <c r="HG94" s="180"/>
      <c r="HH94" s="180"/>
      <c r="HI94" s="180"/>
      <c r="HJ94" s="180"/>
      <c r="HK94" s="180"/>
      <c r="HL94" s="180"/>
      <c r="HM94" s="180"/>
      <c r="HN94" s="180"/>
      <c r="HO94" s="180"/>
      <c r="HP94" s="180"/>
      <c r="HQ94" s="180"/>
      <c r="HR94" s="180"/>
      <c r="HS94" s="180"/>
      <c r="HT94" s="180"/>
      <c r="HU94" s="180"/>
      <c r="HV94" s="180"/>
      <c r="HW94" s="180"/>
      <c r="HX94" s="180"/>
      <c r="HY94" s="180"/>
    </row>
    <row r="95" spans="1:233" x14ac:dyDescent="0.25">
      <c r="A95" s="128">
        <v>7</v>
      </c>
      <c r="B95" s="175">
        <v>88</v>
      </c>
      <c r="C95" s="176" t="s">
        <v>114</v>
      </c>
      <c r="D95" s="177"/>
      <c r="E95" s="178"/>
      <c r="F95" s="143">
        <v>0</v>
      </c>
      <c r="G95" s="178"/>
      <c r="H95" s="178"/>
      <c r="I95" s="179"/>
      <c r="J95" s="178"/>
      <c r="K95" s="143">
        <v>0</v>
      </c>
      <c r="L95" s="178"/>
      <c r="M95" s="178"/>
      <c r="N95" s="179"/>
      <c r="O95" s="143">
        <v>0</v>
      </c>
      <c r="P95" s="143">
        <v>0</v>
      </c>
      <c r="Q95" s="155"/>
      <c r="R95" s="155"/>
      <c r="S95" s="144">
        <v>0</v>
      </c>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180"/>
      <c r="EH95" s="180"/>
      <c r="EI95" s="180"/>
      <c r="EJ95" s="180"/>
      <c r="EK95" s="180"/>
      <c r="EL95" s="180"/>
      <c r="EM95" s="180"/>
      <c r="EN95" s="180"/>
      <c r="EO95" s="180"/>
      <c r="EP95" s="180"/>
      <c r="EQ95" s="180"/>
      <c r="ER95" s="180"/>
      <c r="ES95" s="180"/>
      <c r="ET95" s="180"/>
      <c r="EU95" s="180"/>
      <c r="EV95" s="180"/>
      <c r="EW95" s="180"/>
      <c r="EX95" s="180"/>
      <c r="EY95" s="180"/>
      <c r="EZ95" s="180"/>
      <c r="FA95" s="180"/>
      <c r="FB95" s="180"/>
      <c r="FC95" s="180"/>
      <c r="FD95" s="180"/>
      <c r="FE95" s="180"/>
      <c r="FF95" s="180"/>
      <c r="FG95" s="180"/>
      <c r="FH95" s="180"/>
      <c r="FI95" s="180"/>
      <c r="FJ95" s="180"/>
      <c r="FK95" s="180"/>
      <c r="FL95" s="180"/>
      <c r="FM95" s="180"/>
      <c r="FN95" s="180"/>
      <c r="FO95" s="180"/>
      <c r="FP95" s="180"/>
      <c r="FQ95" s="180"/>
      <c r="FR95" s="180"/>
      <c r="FS95" s="180"/>
      <c r="FT95" s="180"/>
      <c r="FU95" s="180"/>
      <c r="FV95" s="180"/>
      <c r="FW95" s="180"/>
      <c r="FX95" s="180"/>
      <c r="FY95" s="180"/>
      <c r="FZ95" s="180"/>
      <c r="GA95" s="180"/>
      <c r="GB95" s="180"/>
      <c r="GC95" s="180"/>
      <c r="GD95" s="180"/>
      <c r="GE95" s="180"/>
      <c r="GF95" s="180"/>
      <c r="GG95" s="180"/>
      <c r="GH95" s="180"/>
      <c r="GI95" s="180"/>
      <c r="GJ95" s="180"/>
      <c r="GK95" s="180"/>
      <c r="GL95" s="180"/>
      <c r="GM95" s="180"/>
      <c r="GN95" s="180"/>
      <c r="GO95" s="180"/>
      <c r="GP95" s="180"/>
      <c r="GQ95" s="180"/>
      <c r="GR95" s="180"/>
      <c r="GS95" s="180"/>
      <c r="GT95" s="180"/>
      <c r="GU95" s="180"/>
      <c r="GV95" s="180"/>
      <c r="GW95" s="180"/>
      <c r="GX95" s="180"/>
      <c r="GY95" s="180"/>
      <c r="GZ95" s="180"/>
      <c r="HA95" s="180"/>
      <c r="HB95" s="180"/>
      <c r="HC95" s="180"/>
      <c r="HD95" s="180"/>
      <c r="HE95" s="180"/>
      <c r="HF95" s="180"/>
      <c r="HG95" s="180"/>
      <c r="HH95" s="180"/>
      <c r="HI95" s="180"/>
      <c r="HJ95" s="180"/>
      <c r="HK95" s="180"/>
      <c r="HL95" s="180"/>
      <c r="HM95" s="180"/>
      <c r="HN95" s="180"/>
      <c r="HO95" s="180"/>
      <c r="HP95" s="180"/>
      <c r="HQ95" s="180"/>
      <c r="HR95" s="180"/>
      <c r="HS95" s="180"/>
      <c r="HT95" s="180"/>
      <c r="HU95" s="180"/>
      <c r="HV95" s="180"/>
      <c r="HW95" s="180"/>
      <c r="HX95" s="180"/>
      <c r="HY95" s="180"/>
    </row>
    <row r="96" spans="1:233" x14ac:dyDescent="0.25">
      <c r="A96" s="125">
        <v>11</v>
      </c>
      <c r="B96" s="175">
        <v>89</v>
      </c>
      <c r="C96" s="176" t="s">
        <v>115</v>
      </c>
      <c r="D96" s="177"/>
      <c r="E96" s="178"/>
      <c r="F96" s="143">
        <v>0</v>
      </c>
      <c r="G96" s="178"/>
      <c r="H96" s="178"/>
      <c r="I96" s="179"/>
      <c r="J96" s="178"/>
      <c r="K96" s="143">
        <v>0</v>
      </c>
      <c r="L96" s="178"/>
      <c r="M96" s="178"/>
      <c r="N96" s="179"/>
      <c r="O96" s="143">
        <v>0</v>
      </c>
      <c r="P96" s="143">
        <v>0</v>
      </c>
      <c r="Q96" s="155"/>
      <c r="R96" s="155"/>
      <c r="S96" s="144">
        <v>0</v>
      </c>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c r="DB96" s="180"/>
      <c r="DC96" s="180"/>
      <c r="DD96" s="180"/>
      <c r="DE96" s="180"/>
      <c r="DF96" s="180"/>
      <c r="DG96" s="180"/>
      <c r="DH96" s="180"/>
      <c r="DI96" s="180"/>
      <c r="DJ96" s="180"/>
      <c r="DK96" s="180"/>
      <c r="DL96" s="180"/>
      <c r="DM96" s="180"/>
      <c r="DN96" s="180"/>
      <c r="DO96" s="180"/>
      <c r="DP96" s="180"/>
      <c r="DQ96" s="180"/>
      <c r="DR96" s="180"/>
      <c r="DS96" s="180"/>
      <c r="DT96" s="180"/>
      <c r="DU96" s="180"/>
      <c r="DV96" s="180"/>
      <c r="DW96" s="180"/>
      <c r="DX96" s="180"/>
      <c r="DY96" s="180"/>
      <c r="DZ96" s="180"/>
      <c r="EA96" s="180"/>
      <c r="EB96" s="180"/>
      <c r="EC96" s="180"/>
      <c r="ED96" s="180"/>
      <c r="EE96" s="180"/>
      <c r="EF96" s="180"/>
      <c r="EG96" s="180"/>
      <c r="EH96" s="180"/>
      <c r="EI96" s="180"/>
      <c r="EJ96" s="180"/>
      <c r="EK96" s="180"/>
      <c r="EL96" s="180"/>
      <c r="EM96" s="180"/>
      <c r="EN96" s="180"/>
      <c r="EO96" s="180"/>
      <c r="EP96" s="180"/>
      <c r="EQ96" s="180"/>
      <c r="ER96" s="180"/>
      <c r="ES96" s="180"/>
      <c r="ET96" s="180"/>
      <c r="EU96" s="180"/>
      <c r="EV96" s="180"/>
      <c r="EW96" s="180"/>
      <c r="EX96" s="180"/>
      <c r="EY96" s="180"/>
      <c r="EZ96" s="180"/>
      <c r="FA96" s="180"/>
      <c r="FB96" s="180"/>
      <c r="FC96" s="180"/>
      <c r="FD96" s="180"/>
      <c r="FE96" s="180"/>
      <c r="FF96" s="180"/>
      <c r="FG96" s="180"/>
      <c r="FH96" s="180"/>
      <c r="FI96" s="180"/>
      <c r="FJ96" s="180"/>
      <c r="FK96" s="180"/>
      <c r="FL96" s="180"/>
      <c r="FM96" s="180"/>
      <c r="FN96" s="180"/>
      <c r="FO96" s="180"/>
      <c r="FP96" s="180"/>
      <c r="FQ96" s="180"/>
      <c r="FR96" s="180"/>
      <c r="FS96" s="180"/>
      <c r="FT96" s="180"/>
      <c r="FU96" s="180"/>
      <c r="FV96" s="180"/>
      <c r="FW96" s="180"/>
      <c r="FX96" s="180"/>
      <c r="FY96" s="180"/>
      <c r="FZ96" s="180"/>
      <c r="GA96" s="180"/>
      <c r="GB96" s="180"/>
      <c r="GC96" s="180"/>
      <c r="GD96" s="180"/>
      <c r="GE96" s="180"/>
      <c r="GF96" s="180"/>
      <c r="GG96" s="180"/>
      <c r="GH96" s="180"/>
      <c r="GI96" s="180"/>
      <c r="GJ96" s="180"/>
      <c r="GK96" s="180"/>
      <c r="GL96" s="180"/>
      <c r="GM96" s="180"/>
      <c r="GN96" s="180"/>
      <c r="GO96" s="180"/>
      <c r="GP96" s="180"/>
      <c r="GQ96" s="180"/>
      <c r="GR96" s="180"/>
      <c r="GS96" s="180"/>
      <c r="GT96" s="180"/>
      <c r="GU96" s="180"/>
      <c r="GV96" s="180"/>
      <c r="GW96" s="180"/>
      <c r="GX96" s="180"/>
      <c r="GY96" s="180"/>
      <c r="GZ96" s="180"/>
      <c r="HA96" s="180"/>
      <c r="HB96" s="180"/>
      <c r="HC96" s="180"/>
      <c r="HD96" s="180"/>
      <c r="HE96" s="180"/>
      <c r="HF96" s="180"/>
      <c r="HG96" s="180"/>
      <c r="HH96" s="180"/>
      <c r="HI96" s="180"/>
      <c r="HJ96" s="180"/>
      <c r="HK96" s="180"/>
      <c r="HL96" s="180"/>
      <c r="HM96" s="180"/>
      <c r="HN96" s="180"/>
      <c r="HO96" s="180"/>
      <c r="HP96" s="180"/>
      <c r="HQ96" s="180"/>
      <c r="HR96" s="180"/>
      <c r="HS96" s="180"/>
      <c r="HT96" s="180"/>
      <c r="HU96" s="180"/>
      <c r="HV96" s="180"/>
      <c r="HW96" s="180"/>
      <c r="HX96" s="180"/>
      <c r="HY96" s="180"/>
    </row>
    <row r="97" spans="1:233" x14ac:dyDescent="0.25">
      <c r="A97" s="128">
        <v>7</v>
      </c>
      <c r="B97" s="175">
        <v>90</v>
      </c>
      <c r="C97" s="176" t="s">
        <v>116</v>
      </c>
      <c r="D97" s="177"/>
      <c r="E97" s="178"/>
      <c r="F97" s="143">
        <v>0</v>
      </c>
      <c r="G97" s="178"/>
      <c r="H97" s="178"/>
      <c r="I97" s="179"/>
      <c r="J97" s="178"/>
      <c r="K97" s="143">
        <v>0</v>
      </c>
      <c r="L97" s="178"/>
      <c r="M97" s="178"/>
      <c r="N97" s="179"/>
      <c r="O97" s="143">
        <v>0</v>
      </c>
      <c r="P97" s="143">
        <v>0</v>
      </c>
      <c r="Q97" s="155"/>
      <c r="R97" s="155"/>
      <c r="S97" s="144">
        <v>0</v>
      </c>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V97" s="180"/>
      <c r="DW97" s="180"/>
      <c r="DX97" s="180"/>
      <c r="DY97" s="180"/>
      <c r="DZ97" s="180"/>
      <c r="EA97" s="180"/>
      <c r="EB97" s="180"/>
      <c r="EC97" s="180"/>
      <c r="ED97" s="180"/>
      <c r="EE97" s="180"/>
      <c r="EF97" s="180"/>
      <c r="EG97" s="180"/>
      <c r="EH97" s="180"/>
      <c r="EI97" s="180"/>
      <c r="EJ97" s="180"/>
      <c r="EK97" s="180"/>
      <c r="EL97" s="180"/>
      <c r="EM97" s="180"/>
      <c r="EN97" s="180"/>
      <c r="EO97" s="180"/>
      <c r="EP97" s="180"/>
      <c r="EQ97" s="180"/>
      <c r="ER97" s="180"/>
      <c r="ES97" s="180"/>
      <c r="ET97" s="180"/>
      <c r="EU97" s="180"/>
      <c r="EV97" s="180"/>
      <c r="EW97" s="180"/>
      <c r="EX97" s="180"/>
      <c r="EY97" s="180"/>
      <c r="EZ97" s="180"/>
      <c r="FA97" s="180"/>
      <c r="FB97" s="180"/>
      <c r="FC97" s="180"/>
      <c r="FD97" s="180"/>
      <c r="FE97" s="180"/>
      <c r="FF97" s="180"/>
      <c r="FG97" s="180"/>
      <c r="FH97" s="180"/>
      <c r="FI97" s="180"/>
      <c r="FJ97" s="180"/>
      <c r="FK97" s="180"/>
      <c r="FL97" s="180"/>
      <c r="FM97" s="180"/>
      <c r="FN97" s="180"/>
      <c r="FO97" s="180"/>
      <c r="FP97" s="180"/>
      <c r="FQ97" s="180"/>
      <c r="FR97" s="180"/>
      <c r="FS97" s="180"/>
      <c r="FT97" s="180"/>
      <c r="FU97" s="180"/>
      <c r="FV97" s="180"/>
      <c r="FW97" s="180"/>
      <c r="FX97" s="180"/>
      <c r="FY97" s="180"/>
      <c r="FZ97" s="180"/>
      <c r="GA97" s="180"/>
      <c r="GB97" s="180"/>
      <c r="GC97" s="180"/>
      <c r="GD97" s="180"/>
      <c r="GE97" s="180"/>
      <c r="GF97" s="180"/>
      <c r="GG97" s="180"/>
      <c r="GH97" s="180"/>
      <c r="GI97" s="180"/>
      <c r="GJ97" s="180"/>
      <c r="GK97" s="180"/>
      <c r="GL97" s="180"/>
      <c r="GM97" s="180"/>
      <c r="GN97" s="180"/>
      <c r="GO97" s="180"/>
      <c r="GP97" s="180"/>
      <c r="GQ97" s="180"/>
      <c r="GR97" s="180"/>
      <c r="GS97" s="180"/>
      <c r="GT97" s="180"/>
      <c r="GU97" s="180"/>
      <c r="GV97" s="180"/>
      <c r="GW97" s="180"/>
      <c r="GX97" s="180"/>
      <c r="GY97" s="180"/>
      <c r="GZ97" s="180"/>
      <c r="HA97" s="180"/>
      <c r="HB97" s="180"/>
      <c r="HC97" s="180"/>
      <c r="HD97" s="180"/>
      <c r="HE97" s="180"/>
      <c r="HF97" s="180"/>
      <c r="HG97" s="180"/>
      <c r="HH97" s="180"/>
      <c r="HI97" s="180"/>
      <c r="HJ97" s="180"/>
      <c r="HK97" s="180"/>
      <c r="HL97" s="180"/>
      <c r="HM97" s="180"/>
      <c r="HN97" s="180"/>
      <c r="HO97" s="180"/>
      <c r="HP97" s="180"/>
      <c r="HQ97" s="180"/>
      <c r="HR97" s="180"/>
      <c r="HS97" s="180"/>
      <c r="HT97" s="180"/>
      <c r="HU97" s="180"/>
      <c r="HV97" s="180"/>
      <c r="HW97" s="180"/>
      <c r="HX97" s="180"/>
      <c r="HY97" s="180"/>
    </row>
    <row r="98" spans="1:233" x14ac:dyDescent="0.25">
      <c r="A98" s="136">
        <v>2</v>
      </c>
      <c r="B98" s="175">
        <v>91</v>
      </c>
      <c r="C98" s="176" t="s">
        <v>117</v>
      </c>
      <c r="D98" s="177"/>
      <c r="E98" s="178"/>
      <c r="F98" s="143">
        <v>0</v>
      </c>
      <c r="G98" s="178"/>
      <c r="H98" s="178"/>
      <c r="I98" s="179"/>
      <c r="J98" s="178"/>
      <c r="K98" s="143">
        <v>0</v>
      </c>
      <c r="L98" s="178"/>
      <c r="M98" s="178"/>
      <c r="N98" s="179"/>
      <c r="O98" s="143">
        <v>0</v>
      </c>
      <c r="P98" s="143">
        <v>0</v>
      </c>
      <c r="Q98" s="155"/>
      <c r="R98" s="155"/>
      <c r="S98" s="144">
        <v>0</v>
      </c>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c r="EI98" s="180"/>
      <c r="EJ98" s="180"/>
      <c r="EK98" s="180"/>
      <c r="EL98" s="180"/>
      <c r="EM98" s="180"/>
      <c r="EN98" s="180"/>
      <c r="EO98" s="180"/>
      <c r="EP98" s="180"/>
      <c r="EQ98" s="180"/>
      <c r="ER98" s="180"/>
      <c r="ES98" s="180"/>
      <c r="ET98" s="180"/>
      <c r="EU98" s="180"/>
      <c r="EV98" s="180"/>
      <c r="EW98" s="180"/>
      <c r="EX98" s="180"/>
      <c r="EY98" s="180"/>
      <c r="EZ98" s="180"/>
      <c r="FA98" s="180"/>
      <c r="FB98" s="180"/>
      <c r="FC98" s="180"/>
      <c r="FD98" s="180"/>
      <c r="FE98" s="180"/>
      <c r="FF98" s="180"/>
      <c r="FG98" s="180"/>
      <c r="FH98" s="180"/>
      <c r="FI98" s="180"/>
      <c r="FJ98" s="180"/>
      <c r="FK98" s="180"/>
      <c r="FL98" s="180"/>
      <c r="FM98" s="180"/>
      <c r="FN98" s="180"/>
      <c r="FO98" s="180"/>
      <c r="FP98" s="180"/>
      <c r="FQ98" s="180"/>
      <c r="FR98" s="180"/>
      <c r="FS98" s="180"/>
      <c r="FT98" s="180"/>
      <c r="FU98" s="180"/>
      <c r="FV98" s="180"/>
      <c r="FW98" s="180"/>
      <c r="FX98" s="180"/>
      <c r="FY98" s="180"/>
      <c r="FZ98" s="180"/>
      <c r="GA98" s="180"/>
      <c r="GB98" s="180"/>
      <c r="GC98" s="180"/>
      <c r="GD98" s="180"/>
      <c r="GE98" s="180"/>
      <c r="GF98" s="180"/>
      <c r="GG98" s="180"/>
      <c r="GH98" s="180"/>
      <c r="GI98" s="180"/>
      <c r="GJ98" s="180"/>
      <c r="GK98" s="180"/>
      <c r="GL98" s="180"/>
      <c r="GM98" s="180"/>
      <c r="GN98" s="180"/>
      <c r="GO98" s="180"/>
      <c r="GP98" s="180"/>
      <c r="GQ98" s="180"/>
      <c r="GR98" s="180"/>
      <c r="GS98" s="180"/>
      <c r="GT98" s="180"/>
      <c r="GU98" s="180"/>
      <c r="GV98" s="180"/>
      <c r="GW98" s="180"/>
      <c r="GX98" s="180"/>
      <c r="GY98" s="180"/>
      <c r="GZ98" s="180"/>
      <c r="HA98" s="180"/>
      <c r="HB98" s="180"/>
      <c r="HC98" s="180"/>
      <c r="HD98" s="180"/>
      <c r="HE98" s="180"/>
      <c r="HF98" s="180"/>
      <c r="HG98" s="180"/>
      <c r="HH98" s="180"/>
      <c r="HI98" s="180"/>
      <c r="HJ98" s="180"/>
      <c r="HK98" s="180"/>
      <c r="HL98" s="180"/>
      <c r="HM98" s="180"/>
      <c r="HN98" s="180"/>
      <c r="HO98" s="180"/>
      <c r="HP98" s="180"/>
      <c r="HQ98" s="180"/>
      <c r="HR98" s="180"/>
      <c r="HS98" s="180"/>
      <c r="HT98" s="180"/>
      <c r="HU98" s="180"/>
      <c r="HV98" s="180"/>
      <c r="HW98" s="180"/>
      <c r="HX98" s="180"/>
      <c r="HY98" s="180"/>
    </row>
    <row r="99" spans="1:233" ht="15.75" x14ac:dyDescent="0.25">
      <c r="A99" s="125">
        <v>11</v>
      </c>
      <c r="B99" s="175">
        <v>92</v>
      </c>
      <c r="C99" s="176" t="s">
        <v>118</v>
      </c>
      <c r="D99" s="177"/>
      <c r="E99" s="178"/>
      <c r="F99" s="143">
        <v>0</v>
      </c>
      <c r="G99" s="178"/>
      <c r="H99" s="178"/>
      <c r="I99" s="179"/>
      <c r="J99" s="178"/>
      <c r="K99" s="143">
        <v>0</v>
      </c>
      <c r="L99" s="178"/>
      <c r="M99" s="178"/>
      <c r="N99" s="179"/>
      <c r="O99" s="143">
        <v>0</v>
      </c>
      <c r="P99" s="143">
        <v>0</v>
      </c>
      <c r="Q99" s="155"/>
      <c r="R99" s="155"/>
      <c r="S99" s="144">
        <v>0</v>
      </c>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c r="CH99" s="181"/>
      <c r="CI99" s="181"/>
      <c r="CJ99" s="181"/>
      <c r="CK99" s="181"/>
      <c r="CL99" s="181"/>
      <c r="CM99" s="181"/>
      <c r="CN99" s="181"/>
      <c r="CO99" s="181"/>
      <c r="CP99" s="181"/>
      <c r="CQ99" s="181"/>
      <c r="CR99" s="181"/>
      <c r="CS99" s="181"/>
      <c r="CT99" s="181"/>
      <c r="CU99" s="181"/>
      <c r="CV99" s="181"/>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c r="EO99" s="181"/>
      <c r="EP99" s="181"/>
      <c r="EQ99" s="181"/>
      <c r="ER99" s="181"/>
      <c r="ES99" s="181"/>
      <c r="ET99" s="181"/>
      <c r="EU99" s="181"/>
      <c r="EV99" s="181"/>
      <c r="EW99" s="181"/>
      <c r="EX99" s="181"/>
      <c r="EY99" s="181"/>
      <c r="EZ99" s="181"/>
      <c r="FA99" s="181"/>
      <c r="FB99" s="181"/>
      <c r="FC99" s="181"/>
      <c r="FD99" s="181"/>
      <c r="FE99" s="181"/>
      <c r="FF99" s="181"/>
      <c r="FG99" s="181"/>
      <c r="FH99" s="181"/>
      <c r="FI99" s="181"/>
      <c r="FJ99" s="181"/>
      <c r="FK99" s="181"/>
      <c r="FL99" s="181"/>
      <c r="FM99" s="181"/>
      <c r="FN99" s="181"/>
      <c r="FO99" s="181"/>
      <c r="FP99" s="181"/>
      <c r="FQ99" s="181"/>
      <c r="FR99" s="181"/>
      <c r="FS99" s="181"/>
      <c r="FT99" s="181"/>
      <c r="FU99" s="181"/>
      <c r="FV99" s="181"/>
      <c r="FW99" s="181"/>
      <c r="FX99" s="181"/>
      <c r="FY99" s="181"/>
      <c r="FZ99" s="181"/>
      <c r="GA99" s="181"/>
      <c r="GB99" s="181"/>
      <c r="GC99" s="181"/>
      <c r="GD99" s="181"/>
      <c r="GE99" s="181"/>
      <c r="GF99" s="181"/>
      <c r="GG99" s="181"/>
      <c r="GH99" s="181"/>
      <c r="GI99" s="181"/>
      <c r="GJ99" s="181"/>
      <c r="GK99" s="181"/>
      <c r="GL99" s="181"/>
      <c r="GM99" s="181"/>
      <c r="GN99" s="181"/>
      <c r="GO99" s="181"/>
      <c r="GP99" s="181"/>
      <c r="GQ99" s="181"/>
      <c r="GR99" s="181"/>
      <c r="GS99" s="181"/>
      <c r="GT99" s="181"/>
      <c r="GU99" s="181"/>
      <c r="GV99" s="181"/>
      <c r="GW99" s="181"/>
      <c r="GX99" s="181"/>
      <c r="GY99" s="181"/>
      <c r="GZ99" s="181"/>
      <c r="HA99" s="181"/>
      <c r="HB99" s="181"/>
      <c r="HC99" s="181"/>
      <c r="HD99" s="181"/>
      <c r="HE99" s="181"/>
      <c r="HF99" s="181"/>
      <c r="HG99" s="181"/>
      <c r="HH99" s="181"/>
      <c r="HI99" s="181"/>
      <c r="HJ99" s="181"/>
      <c r="HK99" s="181"/>
      <c r="HL99" s="181"/>
      <c r="HM99" s="181"/>
      <c r="HN99" s="181"/>
      <c r="HO99" s="181"/>
      <c r="HP99" s="181"/>
      <c r="HQ99" s="181"/>
      <c r="HR99" s="181"/>
      <c r="HS99" s="181"/>
      <c r="HT99" s="181"/>
      <c r="HU99" s="181"/>
      <c r="HV99" s="181"/>
      <c r="HW99" s="181"/>
      <c r="HX99" s="181"/>
      <c r="HY99" s="181"/>
    </row>
    <row r="100" spans="1:233" x14ac:dyDescent="0.25">
      <c r="A100" s="127">
        <v>3</v>
      </c>
      <c r="B100" s="175">
        <v>93</v>
      </c>
      <c r="C100" s="176" t="s">
        <v>119</v>
      </c>
      <c r="D100" s="177">
        <v>1</v>
      </c>
      <c r="E100" s="178">
        <v>2</v>
      </c>
      <c r="F100" s="143">
        <v>1</v>
      </c>
      <c r="G100" s="178"/>
      <c r="H100" s="178">
        <v>1</v>
      </c>
      <c r="I100" s="179">
        <v>13000</v>
      </c>
      <c r="J100" s="178"/>
      <c r="K100" s="143">
        <v>0</v>
      </c>
      <c r="L100" s="178"/>
      <c r="M100" s="178"/>
      <c r="N100" s="179"/>
      <c r="O100" s="143">
        <v>2</v>
      </c>
      <c r="P100" s="143">
        <v>1</v>
      </c>
      <c r="Q100" s="155"/>
      <c r="R100" s="155">
        <v>1</v>
      </c>
      <c r="S100" s="144">
        <v>13000</v>
      </c>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0"/>
      <c r="CR100" s="180"/>
      <c r="CS100" s="180"/>
      <c r="CT100" s="180"/>
      <c r="CU100" s="180"/>
      <c r="CV100" s="180"/>
      <c r="CW100" s="180"/>
      <c r="CX100" s="180"/>
      <c r="CY100" s="180"/>
      <c r="CZ100" s="180"/>
      <c r="DA100" s="180"/>
      <c r="DB100" s="180"/>
      <c r="DC100" s="180"/>
      <c r="DD100" s="180"/>
      <c r="DE100" s="180"/>
      <c r="DF100" s="180"/>
      <c r="DG100" s="180"/>
      <c r="DH100" s="180"/>
      <c r="DI100" s="180"/>
      <c r="DJ100" s="180"/>
      <c r="DK100" s="180"/>
      <c r="DL100" s="180"/>
      <c r="DM100" s="180"/>
      <c r="DN100" s="180"/>
      <c r="DO100" s="180"/>
      <c r="DP100" s="180"/>
      <c r="DQ100" s="180"/>
      <c r="DR100" s="180"/>
      <c r="DS100" s="180"/>
      <c r="DT100" s="180"/>
      <c r="DU100" s="180"/>
      <c r="DV100" s="180"/>
      <c r="DW100" s="180"/>
      <c r="DX100" s="180"/>
      <c r="DY100" s="180"/>
      <c r="DZ100" s="180"/>
      <c r="EA100" s="180"/>
      <c r="EB100" s="180"/>
      <c r="EC100" s="180"/>
      <c r="ED100" s="180"/>
      <c r="EE100" s="180"/>
      <c r="EF100" s="180"/>
      <c r="EG100" s="180"/>
      <c r="EH100" s="180"/>
      <c r="EI100" s="180"/>
      <c r="EJ100" s="180"/>
      <c r="EK100" s="180"/>
      <c r="EL100" s="180"/>
      <c r="EM100" s="180"/>
      <c r="EN100" s="180"/>
      <c r="EO100" s="180"/>
      <c r="EP100" s="180"/>
      <c r="EQ100" s="180"/>
      <c r="ER100" s="180"/>
      <c r="ES100" s="180"/>
      <c r="ET100" s="180"/>
      <c r="EU100" s="180"/>
      <c r="EV100" s="180"/>
      <c r="EW100" s="180"/>
      <c r="EX100" s="180"/>
      <c r="EY100" s="180"/>
      <c r="EZ100" s="180"/>
      <c r="FA100" s="180"/>
      <c r="FB100" s="180"/>
      <c r="FC100" s="180"/>
      <c r="FD100" s="180"/>
      <c r="FE100" s="180"/>
      <c r="FF100" s="180"/>
      <c r="FG100" s="180"/>
      <c r="FH100" s="180"/>
      <c r="FI100" s="180"/>
      <c r="FJ100" s="180"/>
      <c r="FK100" s="180"/>
      <c r="FL100" s="180"/>
      <c r="FM100" s="180"/>
      <c r="FN100" s="180"/>
      <c r="FO100" s="180"/>
      <c r="FP100" s="180"/>
      <c r="FQ100" s="180"/>
      <c r="FR100" s="180"/>
      <c r="FS100" s="180"/>
      <c r="FT100" s="180"/>
      <c r="FU100" s="180"/>
      <c r="FV100" s="180"/>
      <c r="FW100" s="180"/>
      <c r="FX100" s="180"/>
      <c r="FY100" s="180"/>
      <c r="FZ100" s="180"/>
      <c r="GA100" s="180"/>
      <c r="GB100" s="180"/>
      <c r="GC100" s="180"/>
      <c r="GD100" s="180"/>
      <c r="GE100" s="180"/>
      <c r="GF100" s="180"/>
      <c r="GG100" s="180"/>
      <c r="GH100" s="180"/>
      <c r="GI100" s="180"/>
      <c r="GJ100" s="180"/>
      <c r="GK100" s="180"/>
      <c r="GL100" s="180"/>
      <c r="GM100" s="180"/>
      <c r="GN100" s="180"/>
      <c r="GO100" s="180"/>
      <c r="GP100" s="180"/>
      <c r="GQ100" s="180"/>
      <c r="GR100" s="180"/>
      <c r="GS100" s="180"/>
      <c r="GT100" s="180"/>
      <c r="GU100" s="180"/>
      <c r="GV100" s="180"/>
      <c r="GW100" s="180"/>
      <c r="GX100" s="180"/>
      <c r="GY100" s="180"/>
      <c r="GZ100" s="180"/>
      <c r="HA100" s="180"/>
      <c r="HB100" s="180"/>
      <c r="HC100" s="180"/>
      <c r="HD100" s="180"/>
      <c r="HE100" s="180"/>
      <c r="HF100" s="180"/>
      <c r="HG100" s="180"/>
      <c r="HH100" s="180"/>
      <c r="HI100" s="180"/>
      <c r="HJ100" s="180"/>
      <c r="HK100" s="180"/>
      <c r="HL100" s="180"/>
      <c r="HM100" s="180"/>
      <c r="HN100" s="180"/>
      <c r="HO100" s="180"/>
      <c r="HP100" s="180"/>
      <c r="HQ100" s="180"/>
      <c r="HR100" s="180"/>
      <c r="HS100" s="180"/>
      <c r="HT100" s="180"/>
      <c r="HU100" s="180"/>
      <c r="HV100" s="180"/>
      <c r="HW100" s="180"/>
      <c r="HX100" s="180"/>
      <c r="HY100" s="180"/>
    </row>
    <row r="101" spans="1:233" x14ac:dyDescent="0.25">
      <c r="A101" s="126">
        <v>10</v>
      </c>
      <c r="B101" s="175">
        <v>94</v>
      </c>
      <c r="C101" s="176" t="s">
        <v>120</v>
      </c>
      <c r="D101" s="177"/>
      <c r="E101" s="178"/>
      <c r="F101" s="143">
        <v>0</v>
      </c>
      <c r="G101" s="178"/>
      <c r="H101" s="178"/>
      <c r="I101" s="179"/>
      <c r="J101" s="178"/>
      <c r="K101" s="143">
        <v>0</v>
      </c>
      <c r="L101" s="178"/>
      <c r="M101" s="178"/>
      <c r="N101" s="179"/>
      <c r="O101" s="143">
        <v>0</v>
      </c>
      <c r="P101" s="143">
        <v>0</v>
      </c>
      <c r="Q101" s="155"/>
      <c r="R101" s="155"/>
      <c r="S101" s="144">
        <v>0</v>
      </c>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0"/>
      <c r="CR101" s="180"/>
      <c r="CS101" s="180"/>
      <c r="CT101" s="180"/>
      <c r="CU101" s="180"/>
      <c r="CV101" s="180"/>
      <c r="CW101" s="180"/>
      <c r="CX101" s="180"/>
      <c r="CY101" s="180"/>
      <c r="CZ101" s="180"/>
      <c r="DA101" s="180"/>
      <c r="DB101" s="180"/>
      <c r="DC101" s="180"/>
      <c r="DD101" s="180"/>
      <c r="DE101" s="180"/>
      <c r="DF101" s="180"/>
      <c r="DG101" s="180"/>
      <c r="DH101" s="180"/>
      <c r="DI101" s="180"/>
      <c r="DJ101" s="180"/>
      <c r="DK101" s="180"/>
      <c r="DL101" s="180"/>
      <c r="DM101" s="180"/>
      <c r="DN101" s="180"/>
      <c r="DO101" s="180"/>
      <c r="DP101" s="180"/>
      <c r="DQ101" s="180"/>
      <c r="DR101" s="180"/>
      <c r="DS101" s="180"/>
      <c r="DT101" s="180"/>
      <c r="DU101" s="180"/>
      <c r="DV101" s="180"/>
      <c r="DW101" s="180"/>
      <c r="DX101" s="180"/>
      <c r="DY101" s="180"/>
      <c r="DZ101" s="180"/>
      <c r="EA101" s="180"/>
      <c r="EB101" s="180"/>
      <c r="EC101" s="180"/>
      <c r="ED101" s="180"/>
      <c r="EE101" s="180"/>
      <c r="EF101" s="180"/>
      <c r="EG101" s="180"/>
      <c r="EH101" s="180"/>
      <c r="EI101" s="180"/>
      <c r="EJ101" s="180"/>
      <c r="EK101" s="180"/>
      <c r="EL101" s="180"/>
      <c r="EM101" s="180"/>
      <c r="EN101" s="180"/>
      <c r="EO101" s="180"/>
      <c r="EP101" s="180"/>
      <c r="EQ101" s="180"/>
      <c r="ER101" s="180"/>
      <c r="ES101" s="180"/>
      <c r="ET101" s="180"/>
      <c r="EU101" s="180"/>
      <c r="EV101" s="180"/>
      <c r="EW101" s="180"/>
      <c r="EX101" s="180"/>
      <c r="EY101" s="180"/>
      <c r="EZ101" s="180"/>
      <c r="FA101" s="180"/>
      <c r="FB101" s="180"/>
      <c r="FC101" s="180"/>
      <c r="FD101" s="180"/>
      <c r="FE101" s="180"/>
      <c r="FF101" s="180"/>
      <c r="FG101" s="180"/>
      <c r="FH101" s="180"/>
      <c r="FI101" s="180"/>
      <c r="FJ101" s="180"/>
      <c r="FK101" s="180"/>
      <c r="FL101" s="180"/>
      <c r="FM101" s="180"/>
      <c r="FN101" s="180"/>
      <c r="FO101" s="180"/>
      <c r="FP101" s="180"/>
      <c r="FQ101" s="180"/>
      <c r="FR101" s="180"/>
      <c r="FS101" s="180"/>
      <c r="FT101" s="180"/>
      <c r="FU101" s="180"/>
      <c r="FV101" s="180"/>
      <c r="FW101" s="180"/>
      <c r="FX101" s="180"/>
      <c r="FY101" s="180"/>
      <c r="FZ101" s="180"/>
      <c r="GA101" s="180"/>
      <c r="GB101" s="180"/>
      <c r="GC101" s="180"/>
      <c r="GD101" s="180"/>
      <c r="GE101" s="180"/>
      <c r="GF101" s="180"/>
      <c r="GG101" s="180"/>
      <c r="GH101" s="180"/>
      <c r="GI101" s="180"/>
      <c r="GJ101" s="180"/>
      <c r="GK101" s="180"/>
      <c r="GL101" s="180"/>
      <c r="GM101" s="180"/>
      <c r="GN101" s="180"/>
      <c r="GO101" s="180"/>
      <c r="GP101" s="180"/>
      <c r="GQ101" s="180"/>
      <c r="GR101" s="180"/>
      <c r="GS101" s="180"/>
      <c r="GT101" s="180"/>
      <c r="GU101" s="180"/>
      <c r="GV101" s="180"/>
      <c r="GW101" s="180"/>
      <c r="GX101" s="180"/>
      <c r="GY101" s="180"/>
      <c r="GZ101" s="180"/>
      <c r="HA101" s="180"/>
      <c r="HB101" s="180"/>
      <c r="HC101" s="180"/>
      <c r="HD101" s="180"/>
      <c r="HE101" s="180"/>
      <c r="HF101" s="180"/>
      <c r="HG101" s="180"/>
      <c r="HH101" s="180"/>
      <c r="HI101" s="180"/>
      <c r="HJ101" s="180"/>
      <c r="HK101" s="180"/>
      <c r="HL101" s="180"/>
      <c r="HM101" s="180"/>
      <c r="HN101" s="180"/>
      <c r="HO101" s="180"/>
      <c r="HP101" s="180"/>
      <c r="HQ101" s="180"/>
      <c r="HR101" s="180"/>
      <c r="HS101" s="180"/>
      <c r="HT101" s="180"/>
      <c r="HU101" s="180"/>
      <c r="HV101" s="180"/>
      <c r="HW101" s="180"/>
      <c r="HX101" s="180"/>
      <c r="HY101" s="180"/>
    </row>
    <row r="102" spans="1:233" x14ac:dyDescent="0.25">
      <c r="A102" s="126">
        <v>10</v>
      </c>
      <c r="B102" s="175">
        <v>95</v>
      </c>
      <c r="C102" s="176" t="s">
        <v>121</v>
      </c>
      <c r="D102" s="157"/>
      <c r="E102" s="155"/>
      <c r="F102" s="143">
        <v>0</v>
      </c>
      <c r="G102" s="155"/>
      <c r="H102" s="155"/>
      <c r="I102" s="156"/>
      <c r="J102" s="178"/>
      <c r="K102" s="143">
        <v>0</v>
      </c>
      <c r="L102" s="178"/>
      <c r="M102" s="178"/>
      <c r="N102" s="179"/>
      <c r="O102" s="143">
        <v>0</v>
      </c>
      <c r="P102" s="143">
        <v>0</v>
      </c>
      <c r="Q102" s="155"/>
      <c r="R102" s="155"/>
      <c r="S102" s="144">
        <v>0</v>
      </c>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0"/>
      <c r="DF102" s="180"/>
      <c r="DG102" s="180"/>
      <c r="DH102" s="180"/>
      <c r="DI102" s="180"/>
      <c r="DJ102" s="180"/>
      <c r="DK102" s="180"/>
      <c r="DL102" s="180"/>
      <c r="DM102" s="180"/>
      <c r="DN102" s="180"/>
      <c r="DO102" s="180"/>
      <c r="DP102" s="180"/>
      <c r="DQ102" s="180"/>
      <c r="DR102" s="180"/>
      <c r="DS102" s="180"/>
      <c r="DT102" s="180"/>
      <c r="DU102" s="180"/>
      <c r="DV102" s="180"/>
      <c r="DW102" s="180"/>
      <c r="DX102" s="180"/>
      <c r="DY102" s="180"/>
      <c r="DZ102" s="180"/>
      <c r="EA102" s="180"/>
      <c r="EB102" s="180"/>
      <c r="EC102" s="180"/>
      <c r="ED102" s="180"/>
      <c r="EE102" s="180"/>
      <c r="EF102" s="180"/>
      <c r="EG102" s="180"/>
      <c r="EH102" s="180"/>
      <c r="EI102" s="180"/>
      <c r="EJ102" s="180"/>
      <c r="EK102" s="180"/>
      <c r="EL102" s="180"/>
      <c r="EM102" s="180"/>
      <c r="EN102" s="180"/>
      <c r="EO102" s="180"/>
      <c r="EP102" s="180"/>
      <c r="EQ102" s="180"/>
      <c r="ER102" s="180"/>
      <c r="ES102" s="180"/>
      <c r="ET102" s="180"/>
      <c r="EU102" s="180"/>
      <c r="EV102" s="180"/>
      <c r="EW102" s="180"/>
      <c r="EX102" s="180"/>
      <c r="EY102" s="180"/>
      <c r="EZ102" s="180"/>
      <c r="FA102" s="180"/>
      <c r="FB102" s="180"/>
      <c r="FC102" s="180"/>
      <c r="FD102" s="180"/>
      <c r="FE102" s="180"/>
      <c r="FF102" s="180"/>
      <c r="FG102" s="180"/>
      <c r="FH102" s="180"/>
      <c r="FI102" s="180"/>
      <c r="FJ102" s="180"/>
      <c r="FK102" s="180"/>
      <c r="FL102" s="180"/>
      <c r="FM102" s="180"/>
      <c r="FN102" s="180"/>
      <c r="FO102" s="180"/>
      <c r="FP102" s="180"/>
      <c r="FQ102" s="180"/>
      <c r="FR102" s="180"/>
      <c r="FS102" s="180"/>
      <c r="FT102" s="180"/>
      <c r="FU102" s="180"/>
      <c r="FV102" s="180"/>
      <c r="FW102" s="180"/>
      <c r="FX102" s="180"/>
      <c r="FY102" s="180"/>
      <c r="FZ102" s="180"/>
      <c r="GA102" s="180"/>
      <c r="GB102" s="180"/>
      <c r="GC102" s="180"/>
      <c r="GD102" s="180"/>
      <c r="GE102" s="180"/>
      <c r="GF102" s="180"/>
      <c r="GG102" s="180"/>
      <c r="GH102" s="180"/>
      <c r="GI102" s="180"/>
      <c r="GJ102" s="180"/>
      <c r="GK102" s="180"/>
      <c r="GL102" s="180"/>
      <c r="GM102" s="180"/>
      <c r="GN102" s="180"/>
      <c r="GO102" s="180"/>
      <c r="GP102" s="180"/>
      <c r="GQ102" s="180"/>
      <c r="GR102" s="180"/>
      <c r="GS102" s="180"/>
      <c r="GT102" s="180"/>
      <c r="GU102" s="180"/>
      <c r="GV102" s="180"/>
      <c r="GW102" s="180"/>
      <c r="GX102" s="180"/>
      <c r="GY102" s="180"/>
      <c r="GZ102" s="180"/>
      <c r="HA102" s="180"/>
      <c r="HB102" s="180"/>
      <c r="HC102" s="180"/>
      <c r="HD102" s="180"/>
      <c r="HE102" s="180"/>
      <c r="HF102" s="180"/>
      <c r="HG102" s="180"/>
      <c r="HH102" s="180"/>
      <c r="HI102" s="180"/>
      <c r="HJ102" s="180"/>
      <c r="HK102" s="180"/>
      <c r="HL102" s="180"/>
      <c r="HM102" s="180"/>
      <c r="HN102" s="180"/>
      <c r="HO102" s="180"/>
      <c r="HP102" s="180"/>
      <c r="HQ102" s="180"/>
      <c r="HR102" s="180"/>
      <c r="HS102" s="180"/>
      <c r="HT102" s="180"/>
      <c r="HU102" s="180"/>
      <c r="HV102" s="180"/>
      <c r="HW102" s="180"/>
      <c r="HX102" s="180"/>
      <c r="HY102" s="180"/>
    </row>
    <row r="103" spans="1:233" x14ac:dyDescent="0.25">
      <c r="A103" s="134">
        <v>5</v>
      </c>
      <c r="B103" s="175">
        <v>96</v>
      </c>
      <c r="C103" s="176" t="s">
        <v>122</v>
      </c>
      <c r="D103" s="177"/>
      <c r="E103" s="178"/>
      <c r="F103" s="143">
        <v>0</v>
      </c>
      <c r="G103" s="178"/>
      <c r="H103" s="178"/>
      <c r="I103" s="179"/>
      <c r="J103" s="178"/>
      <c r="K103" s="143">
        <v>0</v>
      </c>
      <c r="L103" s="178"/>
      <c r="M103" s="178"/>
      <c r="N103" s="179"/>
      <c r="O103" s="143">
        <v>0</v>
      </c>
      <c r="P103" s="143">
        <v>0</v>
      </c>
      <c r="Q103" s="155"/>
      <c r="R103" s="155"/>
      <c r="S103" s="144">
        <v>0</v>
      </c>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0"/>
      <c r="DF103" s="180"/>
      <c r="DG103" s="180"/>
      <c r="DH103" s="180"/>
      <c r="DI103" s="180"/>
      <c r="DJ103" s="180"/>
      <c r="DK103" s="180"/>
      <c r="DL103" s="180"/>
      <c r="DM103" s="180"/>
      <c r="DN103" s="180"/>
      <c r="DO103" s="180"/>
      <c r="DP103" s="180"/>
      <c r="DQ103" s="180"/>
      <c r="DR103" s="180"/>
      <c r="DS103" s="180"/>
      <c r="DT103" s="180"/>
      <c r="DU103" s="180"/>
      <c r="DV103" s="180"/>
      <c r="DW103" s="180"/>
      <c r="DX103" s="180"/>
      <c r="DY103" s="180"/>
      <c r="DZ103" s="180"/>
      <c r="EA103" s="180"/>
      <c r="EB103" s="180"/>
      <c r="EC103" s="180"/>
      <c r="ED103" s="180"/>
      <c r="EE103" s="180"/>
      <c r="EF103" s="180"/>
      <c r="EG103" s="180"/>
      <c r="EH103" s="180"/>
      <c r="EI103" s="180"/>
      <c r="EJ103" s="180"/>
      <c r="EK103" s="180"/>
      <c r="EL103" s="180"/>
      <c r="EM103" s="180"/>
      <c r="EN103" s="180"/>
      <c r="EO103" s="180"/>
      <c r="EP103" s="180"/>
      <c r="EQ103" s="180"/>
      <c r="ER103" s="180"/>
      <c r="ES103" s="180"/>
      <c r="ET103" s="180"/>
      <c r="EU103" s="180"/>
      <c r="EV103" s="180"/>
      <c r="EW103" s="180"/>
      <c r="EX103" s="180"/>
      <c r="EY103" s="180"/>
      <c r="EZ103" s="180"/>
      <c r="FA103" s="180"/>
      <c r="FB103" s="180"/>
      <c r="FC103" s="180"/>
      <c r="FD103" s="180"/>
      <c r="FE103" s="180"/>
      <c r="FF103" s="180"/>
      <c r="FG103" s="180"/>
      <c r="FH103" s="180"/>
      <c r="FI103" s="180"/>
      <c r="FJ103" s="180"/>
      <c r="FK103" s="180"/>
      <c r="FL103" s="180"/>
      <c r="FM103" s="180"/>
      <c r="FN103" s="180"/>
      <c r="FO103" s="180"/>
      <c r="FP103" s="180"/>
      <c r="FQ103" s="180"/>
      <c r="FR103" s="180"/>
      <c r="FS103" s="180"/>
      <c r="FT103" s="180"/>
      <c r="FU103" s="180"/>
      <c r="FV103" s="180"/>
      <c r="FW103" s="180"/>
      <c r="FX103" s="180"/>
      <c r="FY103" s="180"/>
      <c r="FZ103" s="180"/>
      <c r="GA103" s="180"/>
      <c r="GB103" s="180"/>
      <c r="GC103" s="180"/>
      <c r="GD103" s="180"/>
      <c r="GE103" s="180"/>
      <c r="GF103" s="180"/>
      <c r="GG103" s="180"/>
      <c r="GH103" s="180"/>
      <c r="GI103" s="180"/>
      <c r="GJ103" s="180"/>
      <c r="GK103" s="180"/>
      <c r="GL103" s="180"/>
      <c r="GM103" s="180"/>
      <c r="GN103" s="180"/>
      <c r="GO103" s="180"/>
      <c r="GP103" s="180"/>
      <c r="GQ103" s="180"/>
      <c r="GR103" s="180"/>
      <c r="GS103" s="180"/>
      <c r="GT103" s="180"/>
      <c r="GU103" s="180"/>
      <c r="GV103" s="180"/>
      <c r="GW103" s="180"/>
      <c r="GX103" s="180"/>
      <c r="GY103" s="180"/>
      <c r="GZ103" s="180"/>
      <c r="HA103" s="180"/>
      <c r="HB103" s="180"/>
      <c r="HC103" s="180"/>
      <c r="HD103" s="180"/>
      <c r="HE103" s="180"/>
      <c r="HF103" s="180"/>
      <c r="HG103" s="180"/>
      <c r="HH103" s="180"/>
      <c r="HI103" s="180"/>
      <c r="HJ103" s="180"/>
      <c r="HK103" s="180"/>
      <c r="HL103" s="180"/>
      <c r="HM103" s="180"/>
      <c r="HN103" s="180"/>
      <c r="HO103" s="180"/>
      <c r="HP103" s="180"/>
      <c r="HQ103" s="180"/>
      <c r="HR103" s="180"/>
      <c r="HS103" s="180"/>
      <c r="HT103" s="180"/>
      <c r="HU103" s="180"/>
      <c r="HV103" s="180"/>
      <c r="HW103" s="180"/>
      <c r="HX103" s="180"/>
      <c r="HY103" s="180"/>
    </row>
    <row r="104" spans="1:233" x14ac:dyDescent="0.25">
      <c r="A104" s="135">
        <v>12</v>
      </c>
      <c r="B104" s="175">
        <v>97</v>
      </c>
      <c r="C104" s="176" t="s">
        <v>123</v>
      </c>
      <c r="D104" s="177">
        <v>1</v>
      </c>
      <c r="E104" s="178">
        <v>2</v>
      </c>
      <c r="F104" s="143">
        <v>2</v>
      </c>
      <c r="G104" s="178">
        <v>1</v>
      </c>
      <c r="H104" s="178">
        <v>1</v>
      </c>
      <c r="I104" s="179">
        <v>8675.25</v>
      </c>
      <c r="J104" s="178">
        <v>15</v>
      </c>
      <c r="K104" s="143">
        <v>6</v>
      </c>
      <c r="L104" s="178">
        <v>2</v>
      </c>
      <c r="M104" s="178">
        <v>4</v>
      </c>
      <c r="N104" s="179">
        <v>3833.7</v>
      </c>
      <c r="O104" s="143">
        <v>17</v>
      </c>
      <c r="P104" s="143">
        <v>8</v>
      </c>
      <c r="Q104" s="155">
        <v>3</v>
      </c>
      <c r="R104" s="155">
        <v>5</v>
      </c>
      <c r="S104" s="144">
        <v>12508.95</v>
      </c>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2"/>
      <c r="BY104" s="182"/>
      <c r="BZ104" s="182"/>
      <c r="CA104" s="182"/>
      <c r="CB104" s="182"/>
      <c r="CC104" s="182"/>
      <c r="CD104" s="182"/>
      <c r="CE104" s="182"/>
      <c r="CF104" s="182"/>
      <c r="CG104" s="182"/>
      <c r="CH104" s="182"/>
      <c r="CI104" s="182"/>
      <c r="CJ104" s="182"/>
      <c r="CK104" s="182"/>
      <c r="CL104" s="182"/>
      <c r="CM104" s="182"/>
      <c r="CN104" s="182"/>
      <c r="CO104" s="182"/>
      <c r="CP104" s="182"/>
      <c r="CQ104" s="182"/>
      <c r="CR104" s="182"/>
      <c r="CS104" s="182"/>
      <c r="CT104" s="182"/>
      <c r="CU104" s="182"/>
      <c r="CV104" s="182"/>
      <c r="CW104" s="182"/>
      <c r="CX104" s="182"/>
      <c r="CY104" s="182"/>
      <c r="CZ104" s="182"/>
      <c r="DA104" s="182"/>
      <c r="DB104" s="182"/>
      <c r="DC104" s="182"/>
      <c r="DD104" s="182"/>
      <c r="DE104" s="182"/>
      <c r="DF104" s="182"/>
      <c r="DG104" s="182"/>
      <c r="DH104" s="182"/>
      <c r="DI104" s="182"/>
      <c r="DJ104" s="182"/>
      <c r="DK104" s="182"/>
      <c r="DL104" s="182"/>
      <c r="DM104" s="182"/>
      <c r="DN104" s="182"/>
      <c r="DO104" s="182"/>
      <c r="DP104" s="182"/>
      <c r="DQ104" s="182"/>
      <c r="DR104" s="182"/>
      <c r="DS104" s="182"/>
      <c r="DT104" s="182"/>
      <c r="DU104" s="182"/>
      <c r="DV104" s="182"/>
      <c r="DW104" s="182"/>
      <c r="DX104" s="182"/>
      <c r="DY104" s="182"/>
      <c r="DZ104" s="182"/>
      <c r="EA104" s="182"/>
      <c r="EB104" s="182"/>
      <c r="EC104" s="182"/>
      <c r="ED104" s="182"/>
      <c r="EE104" s="182"/>
      <c r="EF104" s="182"/>
      <c r="EG104" s="182"/>
      <c r="EH104" s="182"/>
      <c r="EI104" s="182"/>
      <c r="EJ104" s="182"/>
      <c r="EK104" s="182"/>
      <c r="EL104" s="182"/>
      <c r="EM104" s="182"/>
      <c r="EN104" s="182"/>
      <c r="EO104" s="182"/>
      <c r="EP104" s="182"/>
      <c r="EQ104" s="182"/>
      <c r="ER104" s="182"/>
      <c r="ES104" s="182"/>
      <c r="ET104" s="182"/>
      <c r="EU104" s="182"/>
      <c r="EV104" s="182"/>
      <c r="EW104" s="182"/>
      <c r="EX104" s="182"/>
      <c r="EY104" s="182"/>
      <c r="EZ104" s="182"/>
      <c r="FA104" s="182"/>
      <c r="FB104" s="182"/>
      <c r="FC104" s="182"/>
      <c r="FD104" s="182"/>
      <c r="FE104" s="182"/>
      <c r="FF104" s="182"/>
      <c r="FG104" s="182"/>
      <c r="FH104" s="182"/>
      <c r="FI104" s="182"/>
      <c r="FJ104" s="182"/>
      <c r="FK104" s="182"/>
      <c r="FL104" s="182"/>
      <c r="FM104" s="182"/>
      <c r="FN104" s="182"/>
      <c r="FO104" s="182"/>
      <c r="FP104" s="182"/>
      <c r="FQ104" s="182"/>
      <c r="FR104" s="182"/>
      <c r="FS104" s="182"/>
      <c r="FT104" s="182"/>
      <c r="FU104" s="182"/>
      <c r="FV104" s="182"/>
      <c r="FW104" s="182"/>
      <c r="FX104" s="182"/>
      <c r="FY104" s="182"/>
      <c r="FZ104" s="182"/>
      <c r="GA104" s="182"/>
      <c r="GB104" s="182"/>
      <c r="GC104" s="182"/>
      <c r="GD104" s="182"/>
      <c r="GE104" s="182"/>
      <c r="GF104" s="182"/>
      <c r="GG104" s="182"/>
      <c r="GH104" s="182"/>
      <c r="GI104" s="182"/>
      <c r="GJ104" s="182"/>
      <c r="GK104" s="182"/>
      <c r="GL104" s="182"/>
      <c r="GM104" s="182"/>
      <c r="GN104" s="182"/>
      <c r="GO104" s="182"/>
      <c r="GP104" s="182"/>
      <c r="GQ104" s="182"/>
      <c r="GR104" s="182"/>
      <c r="GS104" s="182"/>
      <c r="GT104" s="182"/>
      <c r="GU104" s="182"/>
      <c r="GV104" s="182"/>
      <c r="GW104" s="182"/>
      <c r="GX104" s="182"/>
      <c r="GY104" s="182"/>
      <c r="GZ104" s="182"/>
      <c r="HA104" s="182"/>
      <c r="HB104" s="182"/>
      <c r="HC104" s="182"/>
      <c r="HD104" s="182"/>
      <c r="HE104" s="182"/>
      <c r="HF104" s="182"/>
      <c r="HG104" s="182"/>
      <c r="HH104" s="182"/>
      <c r="HI104" s="182"/>
      <c r="HJ104" s="182"/>
      <c r="HK104" s="182"/>
      <c r="HL104" s="182"/>
      <c r="HM104" s="182"/>
      <c r="HN104" s="182"/>
      <c r="HO104" s="182"/>
      <c r="HP104" s="182"/>
      <c r="HQ104" s="182"/>
      <c r="HR104" s="182"/>
      <c r="HS104" s="182"/>
      <c r="HT104" s="182"/>
      <c r="HU104" s="182"/>
      <c r="HV104" s="182"/>
      <c r="HW104" s="182"/>
      <c r="HX104" s="182"/>
      <c r="HY104" s="182"/>
    </row>
    <row r="105" spans="1:233" x14ac:dyDescent="0.25">
      <c r="A105" s="135">
        <v>12</v>
      </c>
      <c r="B105" s="175">
        <v>98</v>
      </c>
      <c r="C105" s="147" t="s">
        <v>124</v>
      </c>
      <c r="D105" s="157">
        <v>1</v>
      </c>
      <c r="E105" s="155"/>
      <c r="F105" s="143">
        <v>0</v>
      </c>
      <c r="G105" s="155"/>
      <c r="H105" s="155"/>
      <c r="I105" s="156"/>
      <c r="J105" s="178">
        <v>24</v>
      </c>
      <c r="K105" s="143">
        <v>12</v>
      </c>
      <c r="L105" s="178">
        <v>3</v>
      </c>
      <c r="M105" s="178">
        <v>9</v>
      </c>
      <c r="N105" s="179">
        <v>6133.92</v>
      </c>
      <c r="O105" s="143">
        <v>24</v>
      </c>
      <c r="P105" s="143">
        <v>12</v>
      </c>
      <c r="Q105" s="155">
        <v>3</v>
      </c>
      <c r="R105" s="155">
        <v>9</v>
      </c>
      <c r="S105" s="144">
        <v>6133.92</v>
      </c>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0"/>
      <c r="DF105" s="180"/>
      <c r="DG105" s="180"/>
      <c r="DH105" s="180"/>
      <c r="DI105" s="180"/>
      <c r="DJ105" s="180"/>
      <c r="DK105" s="180"/>
      <c r="DL105" s="180"/>
      <c r="DM105" s="180"/>
      <c r="DN105" s="180"/>
      <c r="DO105" s="180"/>
      <c r="DP105" s="180"/>
      <c r="DQ105" s="180"/>
      <c r="DR105" s="180"/>
      <c r="DS105" s="180"/>
      <c r="DT105" s="180"/>
      <c r="DU105" s="180"/>
      <c r="DV105" s="180"/>
      <c r="DW105" s="180"/>
      <c r="DX105" s="180"/>
      <c r="DY105" s="180"/>
      <c r="DZ105" s="180"/>
      <c r="EA105" s="180"/>
      <c r="EB105" s="180"/>
      <c r="EC105" s="180"/>
      <c r="ED105" s="180"/>
      <c r="EE105" s="180"/>
      <c r="EF105" s="180"/>
      <c r="EG105" s="180"/>
      <c r="EH105" s="180"/>
      <c r="EI105" s="180"/>
      <c r="EJ105" s="180"/>
      <c r="EK105" s="180"/>
      <c r="EL105" s="180"/>
      <c r="EM105" s="180"/>
      <c r="EN105" s="180"/>
      <c r="EO105" s="180"/>
      <c r="EP105" s="180"/>
      <c r="EQ105" s="180"/>
      <c r="ER105" s="180"/>
      <c r="ES105" s="180"/>
      <c r="ET105" s="180"/>
      <c r="EU105" s="180"/>
      <c r="EV105" s="180"/>
      <c r="EW105" s="180"/>
      <c r="EX105" s="180"/>
      <c r="EY105" s="180"/>
      <c r="EZ105" s="180"/>
      <c r="FA105" s="180"/>
      <c r="FB105" s="180"/>
      <c r="FC105" s="180"/>
      <c r="FD105" s="180"/>
      <c r="FE105" s="180"/>
      <c r="FF105" s="180"/>
      <c r="FG105" s="180"/>
      <c r="FH105" s="180"/>
      <c r="FI105" s="180"/>
      <c r="FJ105" s="180"/>
      <c r="FK105" s="180"/>
      <c r="FL105" s="180"/>
      <c r="FM105" s="180"/>
      <c r="FN105" s="180"/>
      <c r="FO105" s="180"/>
      <c r="FP105" s="180"/>
      <c r="FQ105" s="180"/>
      <c r="FR105" s="180"/>
      <c r="FS105" s="180"/>
      <c r="FT105" s="180"/>
      <c r="FU105" s="180"/>
      <c r="FV105" s="180"/>
      <c r="FW105" s="180"/>
      <c r="FX105" s="180"/>
      <c r="FY105" s="180"/>
      <c r="FZ105" s="180"/>
      <c r="GA105" s="180"/>
      <c r="GB105" s="180"/>
      <c r="GC105" s="180"/>
      <c r="GD105" s="180"/>
      <c r="GE105" s="180"/>
      <c r="GF105" s="180"/>
      <c r="GG105" s="180"/>
      <c r="GH105" s="180"/>
      <c r="GI105" s="180"/>
      <c r="GJ105" s="180"/>
      <c r="GK105" s="180"/>
      <c r="GL105" s="180"/>
      <c r="GM105" s="180"/>
      <c r="GN105" s="180"/>
      <c r="GO105" s="180"/>
      <c r="GP105" s="180"/>
      <c r="GQ105" s="180"/>
      <c r="GR105" s="180"/>
      <c r="GS105" s="180"/>
      <c r="GT105" s="180"/>
      <c r="GU105" s="180"/>
      <c r="GV105" s="180"/>
      <c r="GW105" s="180"/>
      <c r="GX105" s="180"/>
      <c r="GY105" s="180"/>
      <c r="GZ105" s="180"/>
      <c r="HA105" s="180"/>
      <c r="HB105" s="180"/>
      <c r="HC105" s="180"/>
      <c r="HD105" s="180"/>
      <c r="HE105" s="180"/>
      <c r="HF105" s="180"/>
      <c r="HG105" s="180"/>
      <c r="HH105" s="180"/>
      <c r="HI105" s="180"/>
      <c r="HJ105" s="180"/>
      <c r="HK105" s="180"/>
      <c r="HL105" s="180"/>
      <c r="HM105" s="180"/>
      <c r="HN105" s="180"/>
      <c r="HO105" s="180"/>
      <c r="HP105" s="180"/>
      <c r="HQ105" s="180"/>
      <c r="HR105" s="180"/>
      <c r="HS105" s="180"/>
      <c r="HT105" s="180"/>
      <c r="HU105" s="180"/>
      <c r="HV105" s="180"/>
      <c r="HW105" s="180"/>
      <c r="HX105" s="180"/>
      <c r="HY105" s="180"/>
    </row>
    <row r="106" spans="1:233" x14ac:dyDescent="0.25">
      <c r="A106" s="133">
        <v>6</v>
      </c>
      <c r="B106" s="175">
        <v>99</v>
      </c>
      <c r="C106" s="176" t="s">
        <v>125</v>
      </c>
      <c r="D106" s="177"/>
      <c r="E106" s="178"/>
      <c r="F106" s="143">
        <v>0</v>
      </c>
      <c r="G106" s="178"/>
      <c r="H106" s="178"/>
      <c r="I106" s="179"/>
      <c r="J106" s="178"/>
      <c r="K106" s="143">
        <v>0</v>
      </c>
      <c r="L106" s="178"/>
      <c r="M106" s="178"/>
      <c r="N106" s="179"/>
      <c r="O106" s="143">
        <v>0</v>
      </c>
      <c r="P106" s="143">
        <v>0</v>
      </c>
      <c r="Q106" s="155"/>
      <c r="R106" s="155"/>
      <c r="S106" s="144">
        <v>0</v>
      </c>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80"/>
      <c r="EB106" s="180"/>
      <c r="EC106" s="180"/>
      <c r="ED106" s="180"/>
      <c r="EE106" s="180"/>
      <c r="EF106" s="180"/>
      <c r="EG106" s="180"/>
      <c r="EH106" s="180"/>
      <c r="EI106" s="180"/>
      <c r="EJ106" s="180"/>
      <c r="EK106" s="180"/>
      <c r="EL106" s="180"/>
      <c r="EM106" s="180"/>
      <c r="EN106" s="180"/>
      <c r="EO106" s="180"/>
      <c r="EP106" s="180"/>
      <c r="EQ106" s="180"/>
      <c r="ER106" s="180"/>
      <c r="ES106" s="180"/>
      <c r="ET106" s="180"/>
      <c r="EU106" s="180"/>
      <c r="EV106" s="180"/>
      <c r="EW106" s="180"/>
      <c r="EX106" s="180"/>
      <c r="EY106" s="180"/>
      <c r="EZ106" s="180"/>
      <c r="FA106" s="180"/>
      <c r="FB106" s="180"/>
      <c r="FC106" s="180"/>
      <c r="FD106" s="180"/>
      <c r="FE106" s="180"/>
      <c r="FF106" s="180"/>
      <c r="FG106" s="180"/>
      <c r="FH106" s="180"/>
      <c r="FI106" s="180"/>
      <c r="FJ106" s="180"/>
      <c r="FK106" s="180"/>
      <c r="FL106" s="180"/>
      <c r="FM106" s="180"/>
      <c r="FN106" s="180"/>
      <c r="FO106" s="180"/>
      <c r="FP106" s="180"/>
      <c r="FQ106" s="180"/>
      <c r="FR106" s="180"/>
      <c r="FS106" s="180"/>
      <c r="FT106" s="180"/>
      <c r="FU106" s="180"/>
      <c r="FV106" s="180"/>
      <c r="FW106" s="180"/>
      <c r="FX106" s="180"/>
      <c r="FY106" s="180"/>
      <c r="FZ106" s="180"/>
      <c r="GA106" s="180"/>
      <c r="GB106" s="180"/>
      <c r="GC106" s="180"/>
      <c r="GD106" s="180"/>
      <c r="GE106" s="180"/>
      <c r="GF106" s="180"/>
      <c r="GG106" s="180"/>
      <c r="GH106" s="180"/>
      <c r="GI106" s="180"/>
      <c r="GJ106" s="180"/>
      <c r="GK106" s="180"/>
      <c r="GL106" s="180"/>
      <c r="GM106" s="180"/>
      <c r="GN106" s="180"/>
      <c r="GO106" s="180"/>
      <c r="GP106" s="180"/>
      <c r="GQ106" s="180"/>
      <c r="GR106" s="180"/>
      <c r="GS106" s="180"/>
      <c r="GT106" s="180"/>
      <c r="GU106" s="180"/>
      <c r="GV106" s="180"/>
      <c r="GW106" s="180"/>
      <c r="GX106" s="180"/>
      <c r="GY106" s="180"/>
      <c r="GZ106" s="180"/>
      <c r="HA106" s="180"/>
      <c r="HB106" s="180"/>
      <c r="HC106" s="180"/>
      <c r="HD106" s="180"/>
      <c r="HE106" s="180"/>
      <c r="HF106" s="180"/>
      <c r="HG106" s="180"/>
      <c r="HH106" s="180"/>
      <c r="HI106" s="180"/>
      <c r="HJ106" s="180"/>
      <c r="HK106" s="180"/>
      <c r="HL106" s="180"/>
      <c r="HM106" s="180"/>
      <c r="HN106" s="180"/>
      <c r="HO106" s="180"/>
      <c r="HP106" s="180"/>
      <c r="HQ106" s="180"/>
      <c r="HR106" s="180"/>
      <c r="HS106" s="180"/>
      <c r="HT106" s="180"/>
      <c r="HU106" s="180"/>
      <c r="HV106" s="180"/>
      <c r="HW106" s="180"/>
      <c r="HX106" s="180"/>
      <c r="HY106" s="180"/>
    </row>
    <row r="107" spans="1:233" x14ac:dyDescent="0.25">
      <c r="A107" s="132">
        <v>8</v>
      </c>
      <c r="B107" s="175">
        <v>100</v>
      </c>
      <c r="C107" s="176" t="s">
        <v>126</v>
      </c>
      <c r="D107" s="177"/>
      <c r="E107" s="178"/>
      <c r="F107" s="143">
        <v>0</v>
      </c>
      <c r="G107" s="178"/>
      <c r="H107" s="178"/>
      <c r="I107" s="179"/>
      <c r="J107" s="178"/>
      <c r="K107" s="143">
        <v>0</v>
      </c>
      <c r="L107" s="178"/>
      <c r="M107" s="178"/>
      <c r="N107" s="179"/>
      <c r="O107" s="143">
        <v>0</v>
      </c>
      <c r="P107" s="143">
        <v>0</v>
      </c>
      <c r="Q107" s="155"/>
      <c r="R107" s="155"/>
      <c r="S107" s="144">
        <v>0</v>
      </c>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c r="EA107" s="180"/>
      <c r="EB107" s="180"/>
      <c r="EC107" s="180"/>
      <c r="ED107" s="180"/>
      <c r="EE107" s="180"/>
      <c r="EF107" s="180"/>
      <c r="EG107" s="180"/>
      <c r="EH107" s="180"/>
      <c r="EI107" s="180"/>
      <c r="EJ107" s="180"/>
      <c r="EK107" s="180"/>
      <c r="EL107" s="180"/>
      <c r="EM107" s="180"/>
      <c r="EN107" s="180"/>
      <c r="EO107" s="180"/>
      <c r="EP107" s="180"/>
      <c r="EQ107" s="180"/>
      <c r="ER107" s="180"/>
      <c r="ES107" s="180"/>
      <c r="ET107" s="180"/>
      <c r="EU107" s="180"/>
      <c r="EV107" s="180"/>
      <c r="EW107" s="180"/>
      <c r="EX107" s="180"/>
      <c r="EY107" s="180"/>
      <c r="EZ107" s="180"/>
      <c r="FA107" s="180"/>
      <c r="FB107" s="180"/>
      <c r="FC107" s="180"/>
      <c r="FD107" s="180"/>
      <c r="FE107" s="180"/>
      <c r="FF107" s="180"/>
      <c r="FG107" s="180"/>
      <c r="FH107" s="180"/>
      <c r="FI107" s="180"/>
      <c r="FJ107" s="180"/>
      <c r="FK107" s="180"/>
      <c r="FL107" s="180"/>
      <c r="FM107" s="180"/>
      <c r="FN107" s="180"/>
      <c r="FO107" s="180"/>
      <c r="FP107" s="180"/>
      <c r="FQ107" s="180"/>
      <c r="FR107" s="180"/>
      <c r="FS107" s="180"/>
      <c r="FT107" s="180"/>
      <c r="FU107" s="180"/>
      <c r="FV107" s="180"/>
      <c r="FW107" s="180"/>
      <c r="FX107" s="180"/>
      <c r="FY107" s="180"/>
      <c r="FZ107" s="180"/>
      <c r="GA107" s="180"/>
      <c r="GB107" s="180"/>
      <c r="GC107" s="180"/>
      <c r="GD107" s="180"/>
      <c r="GE107" s="180"/>
      <c r="GF107" s="180"/>
      <c r="GG107" s="180"/>
      <c r="GH107" s="180"/>
      <c r="GI107" s="180"/>
      <c r="GJ107" s="180"/>
      <c r="GK107" s="180"/>
      <c r="GL107" s="180"/>
      <c r="GM107" s="180"/>
      <c r="GN107" s="180"/>
      <c r="GO107" s="180"/>
      <c r="GP107" s="180"/>
      <c r="GQ107" s="180"/>
      <c r="GR107" s="180"/>
      <c r="GS107" s="180"/>
      <c r="GT107" s="180"/>
      <c r="GU107" s="180"/>
      <c r="GV107" s="180"/>
      <c r="GW107" s="180"/>
      <c r="GX107" s="180"/>
      <c r="GY107" s="180"/>
      <c r="GZ107" s="180"/>
      <c r="HA107" s="180"/>
      <c r="HB107" s="180"/>
      <c r="HC107" s="180"/>
      <c r="HD107" s="180"/>
      <c r="HE107" s="180"/>
      <c r="HF107" s="180"/>
      <c r="HG107" s="180"/>
      <c r="HH107" s="180"/>
      <c r="HI107" s="180"/>
      <c r="HJ107" s="180"/>
      <c r="HK107" s="180"/>
      <c r="HL107" s="180"/>
      <c r="HM107" s="180"/>
      <c r="HN107" s="180"/>
      <c r="HO107" s="180"/>
      <c r="HP107" s="180"/>
      <c r="HQ107" s="180"/>
      <c r="HR107" s="180"/>
      <c r="HS107" s="180"/>
      <c r="HT107" s="180"/>
      <c r="HU107" s="180"/>
      <c r="HV107" s="180"/>
      <c r="HW107" s="180"/>
      <c r="HX107" s="180"/>
      <c r="HY107" s="180"/>
    </row>
    <row r="108" spans="1:233" x14ac:dyDescent="0.25">
      <c r="A108" s="135">
        <v>12</v>
      </c>
      <c r="B108" s="175">
        <v>101</v>
      </c>
      <c r="C108" s="176" t="s">
        <v>127</v>
      </c>
      <c r="D108" s="157">
        <v>1</v>
      </c>
      <c r="E108" s="155">
        <v>4</v>
      </c>
      <c r="F108" s="143">
        <v>4</v>
      </c>
      <c r="G108" s="155">
        <v>3</v>
      </c>
      <c r="H108" s="155">
        <v>1</v>
      </c>
      <c r="I108" s="156">
        <v>13117</v>
      </c>
      <c r="J108" s="178">
        <v>23</v>
      </c>
      <c r="K108" s="143">
        <v>8</v>
      </c>
      <c r="L108" s="178">
        <v>2</v>
      </c>
      <c r="M108" s="178">
        <v>6</v>
      </c>
      <c r="N108" s="179">
        <v>5878.34</v>
      </c>
      <c r="O108" s="143">
        <v>27</v>
      </c>
      <c r="P108" s="143">
        <v>12</v>
      </c>
      <c r="Q108" s="155">
        <v>5</v>
      </c>
      <c r="R108" s="155">
        <v>7</v>
      </c>
      <c r="S108" s="144">
        <v>18995.34</v>
      </c>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180"/>
      <c r="EF108" s="180"/>
      <c r="EG108" s="180"/>
      <c r="EH108" s="180"/>
      <c r="EI108" s="180"/>
      <c r="EJ108" s="180"/>
      <c r="EK108" s="180"/>
      <c r="EL108" s="180"/>
      <c r="EM108" s="180"/>
      <c r="EN108" s="180"/>
      <c r="EO108" s="180"/>
      <c r="EP108" s="180"/>
      <c r="EQ108" s="180"/>
      <c r="ER108" s="180"/>
      <c r="ES108" s="180"/>
      <c r="ET108" s="180"/>
      <c r="EU108" s="180"/>
      <c r="EV108" s="180"/>
      <c r="EW108" s="180"/>
      <c r="EX108" s="180"/>
      <c r="EY108" s="180"/>
      <c r="EZ108" s="180"/>
      <c r="FA108" s="180"/>
      <c r="FB108" s="180"/>
      <c r="FC108" s="180"/>
      <c r="FD108" s="180"/>
      <c r="FE108" s="180"/>
      <c r="FF108" s="180"/>
      <c r="FG108" s="180"/>
      <c r="FH108" s="180"/>
      <c r="FI108" s="180"/>
      <c r="FJ108" s="180"/>
      <c r="FK108" s="180"/>
      <c r="FL108" s="180"/>
      <c r="FM108" s="180"/>
      <c r="FN108" s="180"/>
      <c r="FO108" s="180"/>
      <c r="FP108" s="180"/>
      <c r="FQ108" s="180"/>
      <c r="FR108" s="180"/>
      <c r="FS108" s="180"/>
      <c r="FT108" s="180"/>
      <c r="FU108" s="180"/>
      <c r="FV108" s="180"/>
      <c r="FW108" s="180"/>
      <c r="FX108" s="180"/>
      <c r="FY108" s="180"/>
      <c r="FZ108" s="180"/>
      <c r="GA108" s="180"/>
      <c r="GB108" s="180"/>
      <c r="GC108" s="180"/>
      <c r="GD108" s="180"/>
      <c r="GE108" s="180"/>
      <c r="GF108" s="180"/>
      <c r="GG108" s="180"/>
      <c r="GH108" s="180"/>
      <c r="GI108" s="180"/>
      <c r="GJ108" s="180"/>
      <c r="GK108" s="180"/>
      <c r="GL108" s="180"/>
      <c r="GM108" s="180"/>
      <c r="GN108" s="180"/>
      <c r="GO108" s="180"/>
      <c r="GP108" s="180"/>
      <c r="GQ108" s="180"/>
      <c r="GR108" s="180"/>
      <c r="GS108" s="180"/>
      <c r="GT108" s="180"/>
      <c r="GU108" s="180"/>
      <c r="GV108" s="180"/>
      <c r="GW108" s="180"/>
      <c r="GX108" s="180"/>
      <c r="GY108" s="180"/>
      <c r="GZ108" s="180"/>
      <c r="HA108" s="180"/>
      <c r="HB108" s="180"/>
      <c r="HC108" s="180"/>
      <c r="HD108" s="180"/>
      <c r="HE108" s="180"/>
      <c r="HF108" s="180"/>
      <c r="HG108" s="180"/>
      <c r="HH108" s="180"/>
      <c r="HI108" s="180"/>
      <c r="HJ108" s="180"/>
      <c r="HK108" s="180"/>
      <c r="HL108" s="180"/>
      <c r="HM108" s="180"/>
      <c r="HN108" s="180"/>
      <c r="HO108" s="180"/>
      <c r="HP108" s="180"/>
      <c r="HQ108" s="180"/>
      <c r="HR108" s="180"/>
      <c r="HS108" s="180"/>
      <c r="HT108" s="180"/>
      <c r="HU108" s="180"/>
      <c r="HV108" s="180"/>
      <c r="HW108" s="180"/>
      <c r="HX108" s="180"/>
      <c r="HY108" s="180"/>
    </row>
    <row r="109" spans="1:233" x14ac:dyDescent="0.25">
      <c r="A109" s="128">
        <v>7</v>
      </c>
      <c r="B109" s="175">
        <v>102</v>
      </c>
      <c r="C109" s="176" t="s">
        <v>128</v>
      </c>
      <c r="D109" s="157">
        <v>1</v>
      </c>
      <c r="E109" s="155">
        <v>1</v>
      </c>
      <c r="F109" s="143">
        <v>1</v>
      </c>
      <c r="G109" s="155"/>
      <c r="H109" s="155">
        <v>1</v>
      </c>
      <c r="I109" s="156">
        <v>5000.01</v>
      </c>
      <c r="J109" s="178"/>
      <c r="K109" s="143">
        <v>0</v>
      </c>
      <c r="L109" s="178"/>
      <c r="M109" s="178"/>
      <c r="N109" s="179"/>
      <c r="O109" s="143">
        <v>1</v>
      </c>
      <c r="P109" s="143">
        <v>1</v>
      </c>
      <c r="Q109" s="155"/>
      <c r="R109" s="155">
        <v>1</v>
      </c>
      <c r="S109" s="144">
        <v>5000.01</v>
      </c>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c r="EI109" s="180"/>
      <c r="EJ109" s="180"/>
      <c r="EK109" s="180"/>
      <c r="EL109" s="180"/>
      <c r="EM109" s="180"/>
      <c r="EN109" s="180"/>
      <c r="EO109" s="180"/>
      <c r="EP109" s="180"/>
      <c r="EQ109" s="180"/>
      <c r="ER109" s="180"/>
      <c r="ES109" s="180"/>
      <c r="ET109" s="180"/>
      <c r="EU109" s="180"/>
      <c r="EV109" s="180"/>
      <c r="EW109" s="180"/>
      <c r="EX109" s="180"/>
      <c r="EY109" s="180"/>
      <c r="EZ109" s="180"/>
      <c r="FA109" s="180"/>
      <c r="FB109" s="180"/>
      <c r="FC109" s="180"/>
      <c r="FD109" s="180"/>
      <c r="FE109" s="180"/>
      <c r="FF109" s="180"/>
      <c r="FG109" s="180"/>
      <c r="FH109" s="180"/>
      <c r="FI109" s="180"/>
      <c r="FJ109" s="180"/>
      <c r="FK109" s="180"/>
      <c r="FL109" s="180"/>
      <c r="FM109" s="180"/>
      <c r="FN109" s="180"/>
      <c r="FO109" s="180"/>
      <c r="FP109" s="180"/>
      <c r="FQ109" s="180"/>
      <c r="FR109" s="180"/>
      <c r="FS109" s="180"/>
      <c r="FT109" s="180"/>
      <c r="FU109" s="180"/>
      <c r="FV109" s="180"/>
      <c r="FW109" s="180"/>
      <c r="FX109" s="180"/>
      <c r="FY109" s="180"/>
      <c r="FZ109" s="180"/>
      <c r="GA109" s="180"/>
      <c r="GB109" s="180"/>
      <c r="GC109" s="180"/>
      <c r="GD109" s="180"/>
      <c r="GE109" s="180"/>
      <c r="GF109" s="180"/>
      <c r="GG109" s="180"/>
      <c r="GH109" s="180"/>
      <c r="GI109" s="180"/>
      <c r="GJ109" s="180"/>
      <c r="GK109" s="180"/>
      <c r="GL109" s="180"/>
      <c r="GM109" s="180"/>
      <c r="GN109" s="180"/>
      <c r="GO109" s="180"/>
      <c r="GP109" s="180"/>
      <c r="GQ109" s="180"/>
      <c r="GR109" s="180"/>
      <c r="GS109" s="180"/>
      <c r="GT109" s="180"/>
      <c r="GU109" s="180"/>
      <c r="GV109" s="180"/>
      <c r="GW109" s="180"/>
      <c r="GX109" s="180"/>
      <c r="GY109" s="180"/>
      <c r="GZ109" s="180"/>
      <c r="HA109" s="180"/>
      <c r="HB109" s="180"/>
      <c r="HC109" s="180"/>
      <c r="HD109" s="180"/>
      <c r="HE109" s="180"/>
      <c r="HF109" s="180"/>
      <c r="HG109" s="180"/>
      <c r="HH109" s="180"/>
      <c r="HI109" s="180"/>
      <c r="HJ109" s="180"/>
      <c r="HK109" s="180"/>
      <c r="HL109" s="180"/>
      <c r="HM109" s="180"/>
      <c r="HN109" s="180"/>
      <c r="HO109" s="180"/>
      <c r="HP109" s="180"/>
      <c r="HQ109" s="180"/>
      <c r="HR109" s="180"/>
      <c r="HS109" s="180"/>
      <c r="HT109" s="180"/>
      <c r="HU109" s="180"/>
      <c r="HV109" s="180"/>
      <c r="HW109" s="180"/>
      <c r="HX109" s="180"/>
      <c r="HY109" s="180"/>
    </row>
    <row r="110" spans="1:233" x14ac:dyDescent="0.25">
      <c r="A110" s="133">
        <v>6</v>
      </c>
      <c r="B110" s="175">
        <v>103</v>
      </c>
      <c r="C110" s="176" t="s">
        <v>129</v>
      </c>
      <c r="D110" s="177"/>
      <c r="E110" s="178"/>
      <c r="F110" s="143">
        <v>0</v>
      </c>
      <c r="G110" s="178"/>
      <c r="H110" s="178"/>
      <c r="I110" s="179"/>
      <c r="J110" s="178"/>
      <c r="K110" s="143">
        <v>0</v>
      </c>
      <c r="L110" s="178"/>
      <c r="M110" s="178"/>
      <c r="N110" s="179"/>
      <c r="O110" s="143">
        <v>0</v>
      </c>
      <c r="P110" s="143">
        <v>0</v>
      </c>
      <c r="Q110" s="155"/>
      <c r="R110" s="155"/>
      <c r="S110" s="144">
        <v>0</v>
      </c>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DY110" s="180"/>
      <c r="DZ110" s="180"/>
      <c r="EA110" s="180"/>
      <c r="EB110" s="180"/>
      <c r="EC110" s="180"/>
      <c r="ED110" s="180"/>
      <c r="EE110" s="180"/>
      <c r="EF110" s="180"/>
      <c r="EG110" s="180"/>
      <c r="EH110" s="180"/>
      <c r="EI110" s="180"/>
      <c r="EJ110" s="180"/>
      <c r="EK110" s="180"/>
      <c r="EL110" s="180"/>
      <c r="EM110" s="180"/>
      <c r="EN110" s="180"/>
      <c r="EO110" s="180"/>
      <c r="EP110" s="180"/>
      <c r="EQ110" s="180"/>
      <c r="ER110" s="180"/>
      <c r="ES110" s="180"/>
      <c r="ET110" s="180"/>
      <c r="EU110" s="180"/>
      <c r="EV110" s="180"/>
      <c r="EW110" s="180"/>
      <c r="EX110" s="180"/>
      <c r="EY110" s="180"/>
      <c r="EZ110" s="180"/>
      <c r="FA110" s="180"/>
      <c r="FB110" s="180"/>
      <c r="FC110" s="180"/>
      <c r="FD110" s="180"/>
      <c r="FE110" s="180"/>
      <c r="FF110" s="180"/>
      <c r="FG110" s="180"/>
      <c r="FH110" s="180"/>
      <c r="FI110" s="180"/>
      <c r="FJ110" s="180"/>
      <c r="FK110" s="180"/>
      <c r="FL110" s="180"/>
      <c r="FM110" s="180"/>
      <c r="FN110" s="180"/>
      <c r="FO110" s="180"/>
      <c r="FP110" s="180"/>
      <c r="FQ110" s="180"/>
      <c r="FR110" s="180"/>
      <c r="FS110" s="180"/>
      <c r="FT110" s="180"/>
      <c r="FU110" s="180"/>
      <c r="FV110" s="180"/>
      <c r="FW110" s="180"/>
      <c r="FX110" s="180"/>
      <c r="FY110" s="180"/>
      <c r="FZ110" s="180"/>
      <c r="GA110" s="180"/>
      <c r="GB110" s="180"/>
      <c r="GC110" s="180"/>
      <c r="GD110" s="180"/>
      <c r="GE110" s="180"/>
      <c r="GF110" s="180"/>
      <c r="GG110" s="180"/>
      <c r="GH110" s="180"/>
      <c r="GI110" s="180"/>
      <c r="GJ110" s="180"/>
      <c r="GK110" s="180"/>
      <c r="GL110" s="180"/>
      <c r="GM110" s="180"/>
      <c r="GN110" s="180"/>
      <c r="GO110" s="180"/>
      <c r="GP110" s="180"/>
      <c r="GQ110" s="180"/>
      <c r="GR110" s="180"/>
      <c r="GS110" s="180"/>
      <c r="GT110" s="180"/>
      <c r="GU110" s="180"/>
      <c r="GV110" s="180"/>
      <c r="GW110" s="180"/>
      <c r="GX110" s="180"/>
      <c r="GY110" s="180"/>
      <c r="GZ110" s="180"/>
      <c r="HA110" s="180"/>
      <c r="HB110" s="180"/>
      <c r="HC110" s="180"/>
      <c r="HD110" s="180"/>
      <c r="HE110" s="180"/>
      <c r="HF110" s="180"/>
      <c r="HG110" s="180"/>
      <c r="HH110" s="180"/>
      <c r="HI110" s="180"/>
      <c r="HJ110" s="180"/>
      <c r="HK110" s="180"/>
      <c r="HL110" s="180"/>
      <c r="HM110" s="180"/>
      <c r="HN110" s="180"/>
      <c r="HO110" s="180"/>
      <c r="HP110" s="180"/>
      <c r="HQ110" s="180"/>
      <c r="HR110" s="180"/>
      <c r="HS110" s="180"/>
      <c r="HT110" s="180"/>
      <c r="HU110" s="180"/>
      <c r="HV110" s="180"/>
      <c r="HW110" s="180"/>
      <c r="HX110" s="180"/>
      <c r="HY110" s="180"/>
    </row>
    <row r="111" spans="1:233" x14ac:dyDescent="0.25">
      <c r="A111" s="131">
        <v>1</v>
      </c>
      <c r="B111" s="175">
        <v>104</v>
      </c>
      <c r="C111" s="176" t="s">
        <v>130</v>
      </c>
      <c r="D111" s="177"/>
      <c r="E111" s="178"/>
      <c r="F111" s="143">
        <v>0</v>
      </c>
      <c r="G111" s="178"/>
      <c r="H111" s="178"/>
      <c r="I111" s="179"/>
      <c r="J111" s="178"/>
      <c r="K111" s="143">
        <v>0</v>
      </c>
      <c r="L111" s="178"/>
      <c r="M111" s="178"/>
      <c r="N111" s="179"/>
      <c r="O111" s="143">
        <v>0</v>
      </c>
      <c r="P111" s="143">
        <v>0</v>
      </c>
      <c r="Q111" s="155"/>
      <c r="R111" s="155"/>
      <c r="S111" s="144">
        <v>0</v>
      </c>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0"/>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0"/>
      <c r="DF111" s="180"/>
      <c r="DG111" s="180"/>
      <c r="DH111" s="180"/>
      <c r="DI111" s="180"/>
      <c r="DJ111" s="180"/>
      <c r="DK111" s="180"/>
      <c r="DL111" s="180"/>
      <c r="DM111" s="180"/>
      <c r="DN111" s="180"/>
      <c r="DO111" s="180"/>
      <c r="DP111" s="180"/>
      <c r="DQ111" s="180"/>
      <c r="DR111" s="180"/>
      <c r="DS111" s="180"/>
      <c r="DT111" s="180"/>
      <c r="DU111" s="180"/>
      <c r="DV111" s="180"/>
      <c r="DW111" s="180"/>
      <c r="DX111" s="180"/>
      <c r="DY111" s="180"/>
      <c r="DZ111" s="180"/>
      <c r="EA111" s="180"/>
      <c r="EB111" s="180"/>
      <c r="EC111" s="180"/>
      <c r="ED111" s="180"/>
      <c r="EE111" s="180"/>
      <c r="EF111" s="180"/>
      <c r="EG111" s="180"/>
      <c r="EH111" s="180"/>
      <c r="EI111" s="180"/>
      <c r="EJ111" s="180"/>
      <c r="EK111" s="180"/>
      <c r="EL111" s="180"/>
      <c r="EM111" s="180"/>
      <c r="EN111" s="180"/>
      <c r="EO111" s="180"/>
      <c r="EP111" s="180"/>
      <c r="EQ111" s="180"/>
      <c r="ER111" s="180"/>
      <c r="ES111" s="180"/>
      <c r="ET111" s="180"/>
      <c r="EU111" s="180"/>
      <c r="EV111" s="180"/>
      <c r="EW111" s="180"/>
      <c r="EX111" s="180"/>
      <c r="EY111" s="180"/>
      <c r="EZ111" s="180"/>
      <c r="FA111" s="180"/>
      <c r="FB111" s="180"/>
      <c r="FC111" s="180"/>
      <c r="FD111" s="180"/>
      <c r="FE111" s="180"/>
      <c r="FF111" s="180"/>
      <c r="FG111" s="180"/>
      <c r="FH111" s="180"/>
      <c r="FI111" s="180"/>
      <c r="FJ111" s="180"/>
      <c r="FK111" s="180"/>
      <c r="FL111" s="180"/>
      <c r="FM111" s="180"/>
      <c r="FN111" s="180"/>
      <c r="FO111" s="180"/>
      <c r="FP111" s="180"/>
      <c r="FQ111" s="180"/>
      <c r="FR111" s="180"/>
      <c r="FS111" s="180"/>
      <c r="FT111" s="180"/>
      <c r="FU111" s="180"/>
      <c r="FV111" s="180"/>
      <c r="FW111" s="180"/>
      <c r="FX111" s="180"/>
      <c r="FY111" s="180"/>
      <c r="FZ111" s="180"/>
      <c r="GA111" s="180"/>
      <c r="GB111" s="180"/>
      <c r="GC111" s="180"/>
      <c r="GD111" s="180"/>
      <c r="GE111" s="180"/>
      <c r="GF111" s="180"/>
      <c r="GG111" s="180"/>
      <c r="GH111" s="180"/>
      <c r="GI111" s="180"/>
      <c r="GJ111" s="180"/>
      <c r="GK111" s="180"/>
      <c r="GL111" s="180"/>
      <c r="GM111" s="180"/>
      <c r="GN111" s="180"/>
      <c r="GO111" s="180"/>
      <c r="GP111" s="180"/>
      <c r="GQ111" s="180"/>
      <c r="GR111" s="180"/>
      <c r="GS111" s="180"/>
      <c r="GT111" s="180"/>
      <c r="GU111" s="180"/>
      <c r="GV111" s="180"/>
      <c r="GW111" s="180"/>
      <c r="GX111" s="180"/>
      <c r="GY111" s="180"/>
      <c r="GZ111" s="180"/>
      <c r="HA111" s="180"/>
      <c r="HB111" s="180"/>
      <c r="HC111" s="180"/>
      <c r="HD111" s="180"/>
      <c r="HE111" s="180"/>
      <c r="HF111" s="180"/>
      <c r="HG111" s="180"/>
      <c r="HH111" s="180"/>
      <c r="HI111" s="180"/>
      <c r="HJ111" s="180"/>
      <c r="HK111" s="180"/>
      <c r="HL111" s="180"/>
      <c r="HM111" s="180"/>
      <c r="HN111" s="180"/>
      <c r="HO111" s="180"/>
      <c r="HP111" s="180"/>
      <c r="HQ111" s="180"/>
      <c r="HR111" s="180"/>
      <c r="HS111" s="180"/>
      <c r="HT111" s="180"/>
      <c r="HU111" s="180"/>
      <c r="HV111" s="180"/>
      <c r="HW111" s="180"/>
      <c r="HX111" s="180"/>
      <c r="HY111" s="180"/>
    </row>
    <row r="112" spans="1:233" x14ac:dyDescent="0.25">
      <c r="A112" s="130">
        <v>4</v>
      </c>
      <c r="B112" s="175">
        <v>105</v>
      </c>
      <c r="C112" s="176" t="s">
        <v>131</v>
      </c>
      <c r="D112" s="177"/>
      <c r="E112" s="178"/>
      <c r="F112" s="143">
        <v>0</v>
      </c>
      <c r="G112" s="178"/>
      <c r="H112" s="178"/>
      <c r="I112" s="179"/>
      <c r="J112" s="178"/>
      <c r="K112" s="143">
        <v>0</v>
      </c>
      <c r="L112" s="178"/>
      <c r="M112" s="178"/>
      <c r="N112" s="179"/>
      <c r="O112" s="143">
        <v>0</v>
      </c>
      <c r="P112" s="143">
        <v>0</v>
      </c>
      <c r="Q112" s="155"/>
      <c r="R112" s="155"/>
      <c r="S112" s="144">
        <v>0</v>
      </c>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c r="DY112" s="180"/>
      <c r="DZ112" s="180"/>
      <c r="EA112" s="180"/>
      <c r="EB112" s="180"/>
      <c r="EC112" s="180"/>
      <c r="ED112" s="180"/>
      <c r="EE112" s="180"/>
      <c r="EF112" s="180"/>
      <c r="EG112" s="180"/>
      <c r="EH112" s="180"/>
      <c r="EI112" s="180"/>
      <c r="EJ112" s="180"/>
      <c r="EK112" s="180"/>
      <c r="EL112" s="180"/>
      <c r="EM112" s="180"/>
      <c r="EN112" s="180"/>
      <c r="EO112" s="180"/>
      <c r="EP112" s="180"/>
      <c r="EQ112" s="180"/>
      <c r="ER112" s="180"/>
      <c r="ES112" s="180"/>
      <c r="ET112" s="180"/>
      <c r="EU112" s="180"/>
      <c r="EV112" s="180"/>
      <c r="EW112" s="180"/>
      <c r="EX112" s="180"/>
      <c r="EY112" s="180"/>
      <c r="EZ112" s="180"/>
      <c r="FA112" s="180"/>
      <c r="FB112" s="180"/>
      <c r="FC112" s="180"/>
      <c r="FD112" s="180"/>
      <c r="FE112" s="180"/>
      <c r="FF112" s="180"/>
      <c r="FG112" s="180"/>
      <c r="FH112" s="180"/>
      <c r="FI112" s="180"/>
      <c r="FJ112" s="180"/>
      <c r="FK112" s="180"/>
      <c r="FL112" s="180"/>
      <c r="FM112" s="180"/>
      <c r="FN112" s="180"/>
      <c r="FO112" s="180"/>
      <c r="FP112" s="180"/>
      <c r="FQ112" s="180"/>
      <c r="FR112" s="180"/>
      <c r="FS112" s="180"/>
      <c r="FT112" s="180"/>
      <c r="FU112" s="180"/>
      <c r="FV112" s="180"/>
      <c r="FW112" s="180"/>
      <c r="FX112" s="180"/>
      <c r="FY112" s="180"/>
      <c r="FZ112" s="180"/>
      <c r="GA112" s="180"/>
      <c r="GB112" s="180"/>
      <c r="GC112" s="180"/>
      <c r="GD112" s="180"/>
      <c r="GE112" s="180"/>
      <c r="GF112" s="180"/>
      <c r="GG112" s="180"/>
      <c r="GH112" s="180"/>
      <c r="GI112" s="180"/>
      <c r="GJ112" s="180"/>
      <c r="GK112" s="180"/>
      <c r="GL112" s="180"/>
      <c r="GM112" s="180"/>
      <c r="GN112" s="180"/>
      <c r="GO112" s="180"/>
      <c r="GP112" s="180"/>
      <c r="GQ112" s="180"/>
      <c r="GR112" s="180"/>
      <c r="GS112" s="180"/>
      <c r="GT112" s="180"/>
      <c r="GU112" s="180"/>
      <c r="GV112" s="180"/>
      <c r="GW112" s="180"/>
      <c r="GX112" s="180"/>
      <c r="GY112" s="180"/>
      <c r="GZ112" s="180"/>
      <c r="HA112" s="180"/>
      <c r="HB112" s="180"/>
      <c r="HC112" s="180"/>
      <c r="HD112" s="180"/>
      <c r="HE112" s="180"/>
      <c r="HF112" s="180"/>
      <c r="HG112" s="180"/>
      <c r="HH112" s="180"/>
      <c r="HI112" s="180"/>
      <c r="HJ112" s="180"/>
      <c r="HK112" s="180"/>
      <c r="HL112" s="180"/>
      <c r="HM112" s="180"/>
      <c r="HN112" s="180"/>
      <c r="HO112" s="180"/>
      <c r="HP112" s="180"/>
      <c r="HQ112" s="180"/>
      <c r="HR112" s="180"/>
      <c r="HS112" s="180"/>
      <c r="HT112" s="180"/>
      <c r="HU112" s="180"/>
      <c r="HV112" s="180"/>
      <c r="HW112" s="180"/>
      <c r="HX112" s="180"/>
      <c r="HY112" s="180"/>
    </row>
    <row r="113" spans="1:233" x14ac:dyDescent="0.25">
      <c r="A113" s="128">
        <v>7</v>
      </c>
      <c r="B113" s="175">
        <v>106</v>
      </c>
      <c r="C113" s="176" t="s">
        <v>132</v>
      </c>
      <c r="D113" s="177"/>
      <c r="E113" s="178"/>
      <c r="F113" s="143">
        <v>0</v>
      </c>
      <c r="G113" s="178"/>
      <c r="H113" s="178"/>
      <c r="I113" s="179"/>
      <c r="J113" s="178"/>
      <c r="K113" s="143">
        <v>0</v>
      </c>
      <c r="L113" s="178"/>
      <c r="M113" s="178"/>
      <c r="N113" s="179"/>
      <c r="O113" s="143">
        <v>0</v>
      </c>
      <c r="P113" s="143">
        <v>0</v>
      </c>
      <c r="Q113" s="155"/>
      <c r="R113" s="155"/>
      <c r="S113" s="144">
        <v>0</v>
      </c>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0"/>
      <c r="DF113" s="180"/>
      <c r="DG113" s="180"/>
      <c r="DH113" s="180"/>
      <c r="DI113" s="180"/>
      <c r="DJ113" s="180"/>
      <c r="DK113" s="180"/>
      <c r="DL113" s="180"/>
      <c r="DM113" s="180"/>
      <c r="DN113" s="180"/>
      <c r="DO113" s="180"/>
      <c r="DP113" s="180"/>
      <c r="DQ113" s="180"/>
      <c r="DR113" s="180"/>
      <c r="DS113" s="180"/>
      <c r="DT113" s="180"/>
      <c r="DU113" s="180"/>
      <c r="DV113" s="180"/>
      <c r="DW113" s="180"/>
      <c r="DX113" s="180"/>
      <c r="DY113" s="180"/>
      <c r="DZ113" s="180"/>
      <c r="EA113" s="180"/>
      <c r="EB113" s="180"/>
      <c r="EC113" s="180"/>
      <c r="ED113" s="180"/>
      <c r="EE113" s="180"/>
      <c r="EF113" s="180"/>
      <c r="EG113" s="180"/>
      <c r="EH113" s="180"/>
      <c r="EI113" s="180"/>
      <c r="EJ113" s="180"/>
      <c r="EK113" s="180"/>
      <c r="EL113" s="180"/>
      <c r="EM113" s="180"/>
      <c r="EN113" s="180"/>
      <c r="EO113" s="180"/>
      <c r="EP113" s="180"/>
      <c r="EQ113" s="180"/>
      <c r="ER113" s="180"/>
      <c r="ES113" s="180"/>
      <c r="ET113" s="180"/>
      <c r="EU113" s="180"/>
      <c r="EV113" s="180"/>
      <c r="EW113" s="180"/>
      <c r="EX113" s="180"/>
      <c r="EY113" s="180"/>
      <c r="EZ113" s="180"/>
      <c r="FA113" s="180"/>
      <c r="FB113" s="180"/>
      <c r="FC113" s="180"/>
      <c r="FD113" s="180"/>
      <c r="FE113" s="180"/>
      <c r="FF113" s="180"/>
      <c r="FG113" s="180"/>
      <c r="FH113" s="180"/>
      <c r="FI113" s="180"/>
      <c r="FJ113" s="180"/>
      <c r="FK113" s="180"/>
      <c r="FL113" s="180"/>
      <c r="FM113" s="180"/>
      <c r="FN113" s="180"/>
      <c r="FO113" s="180"/>
      <c r="FP113" s="180"/>
      <c r="FQ113" s="180"/>
      <c r="FR113" s="180"/>
      <c r="FS113" s="180"/>
      <c r="FT113" s="180"/>
      <c r="FU113" s="180"/>
      <c r="FV113" s="180"/>
      <c r="FW113" s="180"/>
      <c r="FX113" s="180"/>
      <c r="FY113" s="180"/>
      <c r="FZ113" s="180"/>
      <c r="GA113" s="180"/>
      <c r="GB113" s="180"/>
      <c r="GC113" s="180"/>
      <c r="GD113" s="180"/>
      <c r="GE113" s="180"/>
      <c r="GF113" s="180"/>
      <c r="GG113" s="180"/>
      <c r="GH113" s="180"/>
      <c r="GI113" s="180"/>
      <c r="GJ113" s="180"/>
      <c r="GK113" s="180"/>
      <c r="GL113" s="180"/>
      <c r="GM113" s="180"/>
      <c r="GN113" s="180"/>
      <c r="GO113" s="180"/>
      <c r="GP113" s="180"/>
      <c r="GQ113" s="180"/>
      <c r="GR113" s="180"/>
      <c r="GS113" s="180"/>
      <c r="GT113" s="180"/>
      <c r="GU113" s="180"/>
      <c r="GV113" s="180"/>
      <c r="GW113" s="180"/>
      <c r="GX113" s="180"/>
      <c r="GY113" s="180"/>
      <c r="GZ113" s="180"/>
      <c r="HA113" s="180"/>
      <c r="HB113" s="180"/>
      <c r="HC113" s="180"/>
      <c r="HD113" s="180"/>
      <c r="HE113" s="180"/>
      <c r="HF113" s="180"/>
      <c r="HG113" s="180"/>
      <c r="HH113" s="180"/>
      <c r="HI113" s="180"/>
      <c r="HJ113" s="180"/>
      <c r="HK113" s="180"/>
      <c r="HL113" s="180"/>
      <c r="HM113" s="180"/>
      <c r="HN113" s="180"/>
      <c r="HO113" s="180"/>
      <c r="HP113" s="180"/>
      <c r="HQ113" s="180"/>
      <c r="HR113" s="180"/>
      <c r="HS113" s="180"/>
      <c r="HT113" s="180"/>
      <c r="HU113" s="180"/>
      <c r="HV113" s="180"/>
      <c r="HW113" s="180"/>
      <c r="HX113" s="180"/>
      <c r="HY113" s="180"/>
    </row>
    <row r="114" spans="1:233" x14ac:dyDescent="0.25">
      <c r="A114" s="134">
        <v>5</v>
      </c>
      <c r="B114" s="175">
        <v>107</v>
      </c>
      <c r="C114" s="176" t="s">
        <v>133</v>
      </c>
      <c r="D114" s="177"/>
      <c r="E114" s="178"/>
      <c r="F114" s="143">
        <v>0</v>
      </c>
      <c r="G114" s="178"/>
      <c r="H114" s="178"/>
      <c r="I114" s="179"/>
      <c r="J114" s="178"/>
      <c r="K114" s="143">
        <v>0</v>
      </c>
      <c r="L114" s="178"/>
      <c r="M114" s="178"/>
      <c r="N114" s="179"/>
      <c r="O114" s="143">
        <v>0</v>
      </c>
      <c r="P114" s="143">
        <v>0</v>
      </c>
      <c r="Q114" s="155"/>
      <c r="R114" s="155"/>
      <c r="S114" s="144">
        <v>0</v>
      </c>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0"/>
      <c r="DF114" s="180"/>
      <c r="DG114" s="180"/>
      <c r="DH114" s="180"/>
      <c r="DI114" s="180"/>
      <c r="DJ114" s="180"/>
      <c r="DK114" s="180"/>
      <c r="DL114" s="180"/>
      <c r="DM114" s="180"/>
      <c r="DN114" s="180"/>
      <c r="DO114" s="180"/>
      <c r="DP114" s="180"/>
      <c r="DQ114" s="180"/>
      <c r="DR114" s="180"/>
      <c r="DS114" s="180"/>
      <c r="DT114" s="180"/>
      <c r="DU114" s="180"/>
      <c r="DV114" s="180"/>
      <c r="DW114" s="180"/>
      <c r="DX114" s="180"/>
      <c r="DY114" s="180"/>
      <c r="DZ114" s="180"/>
      <c r="EA114" s="180"/>
      <c r="EB114" s="180"/>
      <c r="EC114" s="180"/>
      <c r="ED114" s="180"/>
      <c r="EE114" s="180"/>
      <c r="EF114" s="180"/>
      <c r="EG114" s="180"/>
      <c r="EH114" s="180"/>
      <c r="EI114" s="180"/>
      <c r="EJ114" s="180"/>
      <c r="EK114" s="180"/>
      <c r="EL114" s="180"/>
      <c r="EM114" s="180"/>
      <c r="EN114" s="180"/>
      <c r="EO114" s="180"/>
      <c r="EP114" s="180"/>
      <c r="EQ114" s="180"/>
      <c r="ER114" s="180"/>
      <c r="ES114" s="180"/>
      <c r="ET114" s="180"/>
      <c r="EU114" s="180"/>
      <c r="EV114" s="180"/>
      <c r="EW114" s="180"/>
      <c r="EX114" s="180"/>
      <c r="EY114" s="180"/>
      <c r="EZ114" s="180"/>
      <c r="FA114" s="180"/>
      <c r="FB114" s="180"/>
      <c r="FC114" s="180"/>
      <c r="FD114" s="180"/>
      <c r="FE114" s="180"/>
      <c r="FF114" s="180"/>
      <c r="FG114" s="180"/>
      <c r="FH114" s="180"/>
      <c r="FI114" s="180"/>
      <c r="FJ114" s="180"/>
      <c r="FK114" s="180"/>
      <c r="FL114" s="180"/>
      <c r="FM114" s="180"/>
      <c r="FN114" s="180"/>
      <c r="FO114" s="180"/>
      <c r="FP114" s="180"/>
      <c r="FQ114" s="180"/>
      <c r="FR114" s="180"/>
      <c r="FS114" s="180"/>
      <c r="FT114" s="180"/>
      <c r="FU114" s="180"/>
      <c r="FV114" s="180"/>
      <c r="FW114" s="180"/>
      <c r="FX114" s="180"/>
      <c r="FY114" s="180"/>
      <c r="FZ114" s="180"/>
      <c r="GA114" s="180"/>
      <c r="GB114" s="180"/>
      <c r="GC114" s="180"/>
      <c r="GD114" s="180"/>
      <c r="GE114" s="180"/>
      <c r="GF114" s="180"/>
      <c r="GG114" s="180"/>
      <c r="GH114" s="180"/>
      <c r="GI114" s="180"/>
      <c r="GJ114" s="180"/>
      <c r="GK114" s="180"/>
      <c r="GL114" s="180"/>
      <c r="GM114" s="180"/>
      <c r="GN114" s="180"/>
      <c r="GO114" s="180"/>
      <c r="GP114" s="180"/>
      <c r="GQ114" s="180"/>
      <c r="GR114" s="180"/>
      <c r="GS114" s="180"/>
      <c r="GT114" s="180"/>
      <c r="GU114" s="180"/>
      <c r="GV114" s="180"/>
      <c r="GW114" s="180"/>
      <c r="GX114" s="180"/>
      <c r="GY114" s="180"/>
      <c r="GZ114" s="180"/>
      <c r="HA114" s="180"/>
      <c r="HB114" s="180"/>
      <c r="HC114" s="180"/>
      <c r="HD114" s="180"/>
      <c r="HE114" s="180"/>
      <c r="HF114" s="180"/>
      <c r="HG114" s="180"/>
      <c r="HH114" s="180"/>
      <c r="HI114" s="180"/>
      <c r="HJ114" s="180"/>
      <c r="HK114" s="180"/>
      <c r="HL114" s="180"/>
      <c r="HM114" s="180"/>
      <c r="HN114" s="180"/>
      <c r="HO114" s="180"/>
      <c r="HP114" s="180"/>
      <c r="HQ114" s="180"/>
      <c r="HR114" s="180"/>
      <c r="HS114" s="180"/>
      <c r="HT114" s="180"/>
      <c r="HU114" s="180"/>
      <c r="HV114" s="180"/>
      <c r="HW114" s="180"/>
      <c r="HX114" s="180"/>
      <c r="HY114" s="180"/>
    </row>
    <row r="115" spans="1:233" x14ac:dyDescent="0.25">
      <c r="A115" s="133">
        <v>6</v>
      </c>
      <c r="B115" s="175">
        <v>108</v>
      </c>
      <c r="C115" s="176" t="s">
        <v>134</v>
      </c>
      <c r="D115" s="177"/>
      <c r="E115" s="178"/>
      <c r="F115" s="143">
        <v>0</v>
      </c>
      <c r="G115" s="178"/>
      <c r="H115" s="178"/>
      <c r="I115" s="179"/>
      <c r="J115" s="178"/>
      <c r="K115" s="143">
        <v>0</v>
      </c>
      <c r="L115" s="178"/>
      <c r="M115" s="178"/>
      <c r="N115" s="179"/>
      <c r="O115" s="143">
        <v>0</v>
      </c>
      <c r="P115" s="143">
        <v>0</v>
      </c>
      <c r="Q115" s="155"/>
      <c r="R115" s="155"/>
      <c r="S115" s="144">
        <v>0</v>
      </c>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0"/>
      <c r="DF115" s="180"/>
      <c r="DG115" s="180"/>
      <c r="DH115" s="180"/>
      <c r="DI115" s="180"/>
      <c r="DJ115" s="180"/>
      <c r="DK115" s="180"/>
      <c r="DL115" s="180"/>
      <c r="DM115" s="180"/>
      <c r="DN115" s="180"/>
      <c r="DO115" s="180"/>
      <c r="DP115" s="180"/>
      <c r="DQ115" s="180"/>
      <c r="DR115" s="180"/>
      <c r="DS115" s="180"/>
      <c r="DT115" s="180"/>
      <c r="DU115" s="180"/>
      <c r="DV115" s="180"/>
      <c r="DW115" s="180"/>
      <c r="DX115" s="180"/>
      <c r="DY115" s="180"/>
      <c r="DZ115" s="180"/>
      <c r="EA115" s="180"/>
      <c r="EB115" s="180"/>
      <c r="EC115" s="180"/>
      <c r="ED115" s="180"/>
      <c r="EE115" s="180"/>
      <c r="EF115" s="180"/>
      <c r="EG115" s="180"/>
      <c r="EH115" s="180"/>
      <c r="EI115" s="180"/>
      <c r="EJ115" s="180"/>
      <c r="EK115" s="180"/>
      <c r="EL115" s="180"/>
      <c r="EM115" s="180"/>
      <c r="EN115" s="180"/>
      <c r="EO115" s="180"/>
      <c r="EP115" s="180"/>
      <c r="EQ115" s="180"/>
      <c r="ER115" s="180"/>
      <c r="ES115" s="180"/>
      <c r="ET115" s="180"/>
      <c r="EU115" s="180"/>
      <c r="EV115" s="180"/>
      <c r="EW115" s="180"/>
      <c r="EX115" s="180"/>
      <c r="EY115" s="180"/>
      <c r="EZ115" s="180"/>
      <c r="FA115" s="180"/>
      <c r="FB115" s="180"/>
      <c r="FC115" s="180"/>
      <c r="FD115" s="180"/>
      <c r="FE115" s="180"/>
      <c r="FF115" s="180"/>
      <c r="FG115" s="180"/>
      <c r="FH115" s="180"/>
      <c r="FI115" s="180"/>
      <c r="FJ115" s="180"/>
      <c r="FK115" s="180"/>
      <c r="FL115" s="180"/>
      <c r="FM115" s="180"/>
      <c r="FN115" s="180"/>
      <c r="FO115" s="180"/>
      <c r="FP115" s="180"/>
      <c r="FQ115" s="180"/>
      <c r="FR115" s="180"/>
      <c r="FS115" s="180"/>
      <c r="FT115" s="180"/>
      <c r="FU115" s="180"/>
      <c r="FV115" s="180"/>
      <c r="FW115" s="180"/>
      <c r="FX115" s="180"/>
      <c r="FY115" s="180"/>
      <c r="FZ115" s="180"/>
      <c r="GA115" s="180"/>
      <c r="GB115" s="180"/>
      <c r="GC115" s="180"/>
      <c r="GD115" s="180"/>
      <c r="GE115" s="180"/>
      <c r="GF115" s="180"/>
      <c r="GG115" s="180"/>
      <c r="GH115" s="180"/>
      <c r="GI115" s="180"/>
      <c r="GJ115" s="180"/>
      <c r="GK115" s="180"/>
      <c r="GL115" s="180"/>
      <c r="GM115" s="180"/>
      <c r="GN115" s="180"/>
      <c r="GO115" s="180"/>
      <c r="GP115" s="180"/>
      <c r="GQ115" s="180"/>
      <c r="GR115" s="180"/>
      <c r="GS115" s="180"/>
      <c r="GT115" s="180"/>
      <c r="GU115" s="180"/>
      <c r="GV115" s="180"/>
      <c r="GW115" s="180"/>
      <c r="GX115" s="180"/>
      <c r="GY115" s="180"/>
      <c r="GZ115" s="180"/>
      <c r="HA115" s="180"/>
      <c r="HB115" s="180"/>
      <c r="HC115" s="180"/>
      <c r="HD115" s="180"/>
      <c r="HE115" s="180"/>
      <c r="HF115" s="180"/>
      <c r="HG115" s="180"/>
      <c r="HH115" s="180"/>
      <c r="HI115" s="180"/>
      <c r="HJ115" s="180"/>
      <c r="HK115" s="180"/>
      <c r="HL115" s="180"/>
      <c r="HM115" s="180"/>
      <c r="HN115" s="180"/>
      <c r="HO115" s="180"/>
      <c r="HP115" s="180"/>
      <c r="HQ115" s="180"/>
      <c r="HR115" s="180"/>
      <c r="HS115" s="180"/>
      <c r="HT115" s="180"/>
      <c r="HU115" s="180"/>
      <c r="HV115" s="180"/>
      <c r="HW115" s="180"/>
      <c r="HX115" s="180"/>
      <c r="HY115" s="180"/>
    </row>
    <row r="116" spans="1:233" x14ac:dyDescent="0.25">
      <c r="A116" s="136">
        <v>2</v>
      </c>
      <c r="B116" s="175">
        <v>109</v>
      </c>
      <c r="C116" s="176" t="s">
        <v>135</v>
      </c>
      <c r="D116" s="177"/>
      <c r="E116" s="178"/>
      <c r="F116" s="143">
        <v>0</v>
      </c>
      <c r="G116" s="178"/>
      <c r="H116" s="178"/>
      <c r="I116" s="179"/>
      <c r="J116" s="178"/>
      <c r="K116" s="143">
        <v>0</v>
      </c>
      <c r="L116" s="178"/>
      <c r="M116" s="178"/>
      <c r="N116" s="179"/>
      <c r="O116" s="143">
        <v>0</v>
      </c>
      <c r="P116" s="143">
        <v>0</v>
      </c>
      <c r="Q116" s="155"/>
      <c r="R116" s="155"/>
      <c r="S116" s="144">
        <v>0</v>
      </c>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0"/>
      <c r="DF116" s="180"/>
      <c r="DG116" s="180"/>
      <c r="DH116" s="180"/>
      <c r="DI116" s="180"/>
      <c r="DJ116" s="180"/>
      <c r="DK116" s="180"/>
      <c r="DL116" s="180"/>
      <c r="DM116" s="180"/>
      <c r="DN116" s="180"/>
      <c r="DO116" s="180"/>
      <c r="DP116" s="180"/>
      <c r="DQ116" s="180"/>
      <c r="DR116" s="180"/>
      <c r="DS116" s="180"/>
      <c r="DT116" s="180"/>
      <c r="DU116" s="180"/>
      <c r="DV116" s="180"/>
      <c r="DW116" s="180"/>
      <c r="DX116" s="180"/>
      <c r="DY116" s="180"/>
      <c r="DZ116" s="180"/>
      <c r="EA116" s="180"/>
      <c r="EB116" s="180"/>
      <c r="EC116" s="180"/>
      <c r="ED116" s="180"/>
      <c r="EE116" s="180"/>
      <c r="EF116" s="180"/>
      <c r="EG116" s="180"/>
      <c r="EH116" s="180"/>
      <c r="EI116" s="180"/>
      <c r="EJ116" s="180"/>
      <c r="EK116" s="180"/>
      <c r="EL116" s="180"/>
      <c r="EM116" s="180"/>
      <c r="EN116" s="180"/>
      <c r="EO116" s="180"/>
      <c r="EP116" s="180"/>
      <c r="EQ116" s="180"/>
      <c r="ER116" s="180"/>
      <c r="ES116" s="180"/>
      <c r="ET116" s="180"/>
      <c r="EU116" s="180"/>
      <c r="EV116" s="180"/>
      <c r="EW116" s="180"/>
      <c r="EX116" s="180"/>
      <c r="EY116" s="180"/>
      <c r="EZ116" s="180"/>
      <c r="FA116" s="180"/>
      <c r="FB116" s="180"/>
      <c r="FC116" s="180"/>
      <c r="FD116" s="180"/>
      <c r="FE116" s="180"/>
      <c r="FF116" s="180"/>
      <c r="FG116" s="180"/>
      <c r="FH116" s="180"/>
      <c r="FI116" s="180"/>
      <c r="FJ116" s="180"/>
      <c r="FK116" s="180"/>
      <c r="FL116" s="180"/>
      <c r="FM116" s="180"/>
      <c r="FN116" s="180"/>
      <c r="FO116" s="180"/>
      <c r="FP116" s="180"/>
      <c r="FQ116" s="180"/>
      <c r="FR116" s="180"/>
      <c r="FS116" s="180"/>
      <c r="FT116" s="180"/>
      <c r="FU116" s="180"/>
      <c r="FV116" s="180"/>
      <c r="FW116" s="180"/>
      <c r="FX116" s="180"/>
      <c r="FY116" s="180"/>
      <c r="FZ116" s="180"/>
      <c r="GA116" s="180"/>
      <c r="GB116" s="180"/>
      <c r="GC116" s="180"/>
      <c r="GD116" s="180"/>
      <c r="GE116" s="180"/>
      <c r="GF116" s="180"/>
      <c r="GG116" s="180"/>
      <c r="GH116" s="180"/>
      <c r="GI116" s="180"/>
      <c r="GJ116" s="180"/>
      <c r="GK116" s="180"/>
      <c r="GL116" s="180"/>
      <c r="GM116" s="180"/>
      <c r="GN116" s="180"/>
      <c r="GO116" s="180"/>
      <c r="GP116" s="180"/>
      <c r="GQ116" s="180"/>
      <c r="GR116" s="180"/>
      <c r="GS116" s="180"/>
      <c r="GT116" s="180"/>
      <c r="GU116" s="180"/>
      <c r="GV116" s="180"/>
      <c r="GW116" s="180"/>
      <c r="GX116" s="180"/>
      <c r="GY116" s="180"/>
      <c r="GZ116" s="180"/>
      <c r="HA116" s="180"/>
      <c r="HB116" s="180"/>
      <c r="HC116" s="180"/>
      <c r="HD116" s="180"/>
      <c r="HE116" s="180"/>
      <c r="HF116" s="180"/>
      <c r="HG116" s="180"/>
      <c r="HH116" s="180"/>
      <c r="HI116" s="180"/>
      <c r="HJ116" s="180"/>
      <c r="HK116" s="180"/>
      <c r="HL116" s="180"/>
      <c r="HM116" s="180"/>
      <c r="HN116" s="180"/>
      <c r="HO116" s="180"/>
      <c r="HP116" s="180"/>
      <c r="HQ116" s="180"/>
      <c r="HR116" s="180"/>
      <c r="HS116" s="180"/>
      <c r="HT116" s="180"/>
      <c r="HU116" s="180"/>
      <c r="HV116" s="180"/>
      <c r="HW116" s="180"/>
      <c r="HX116" s="180"/>
      <c r="HY116" s="180"/>
    </row>
    <row r="117" spans="1:233" x14ac:dyDescent="0.25">
      <c r="A117" s="128">
        <v>7</v>
      </c>
      <c r="B117" s="175">
        <v>110</v>
      </c>
      <c r="C117" s="176" t="s">
        <v>136</v>
      </c>
      <c r="D117" s="177"/>
      <c r="E117" s="178"/>
      <c r="F117" s="143">
        <v>0</v>
      </c>
      <c r="G117" s="178"/>
      <c r="H117" s="178"/>
      <c r="I117" s="179"/>
      <c r="J117" s="178"/>
      <c r="K117" s="143">
        <v>0</v>
      </c>
      <c r="L117" s="178"/>
      <c r="M117" s="178"/>
      <c r="N117" s="179"/>
      <c r="O117" s="143">
        <v>0</v>
      </c>
      <c r="P117" s="143">
        <v>0</v>
      </c>
      <c r="Q117" s="155"/>
      <c r="R117" s="155"/>
      <c r="S117" s="144">
        <v>0</v>
      </c>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0"/>
      <c r="DF117" s="180"/>
      <c r="DG117" s="180"/>
      <c r="DH117" s="180"/>
      <c r="DI117" s="180"/>
      <c r="DJ117" s="180"/>
      <c r="DK117" s="180"/>
      <c r="DL117" s="180"/>
      <c r="DM117" s="180"/>
      <c r="DN117" s="180"/>
      <c r="DO117" s="180"/>
      <c r="DP117" s="180"/>
      <c r="DQ117" s="180"/>
      <c r="DR117" s="180"/>
      <c r="DS117" s="180"/>
      <c r="DT117" s="180"/>
      <c r="DU117" s="180"/>
      <c r="DV117" s="180"/>
      <c r="DW117" s="180"/>
      <c r="DX117" s="180"/>
      <c r="DY117" s="180"/>
      <c r="DZ117" s="180"/>
      <c r="EA117" s="180"/>
      <c r="EB117" s="180"/>
      <c r="EC117" s="180"/>
      <c r="ED117" s="180"/>
      <c r="EE117" s="180"/>
      <c r="EF117" s="180"/>
      <c r="EG117" s="180"/>
      <c r="EH117" s="180"/>
      <c r="EI117" s="180"/>
      <c r="EJ117" s="180"/>
      <c r="EK117" s="180"/>
      <c r="EL117" s="180"/>
      <c r="EM117" s="180"/>
      <c r="EN117" s="180"/>
      <c r="EO117" s="180"/>
      <c r="EP117" s="180"/>
      <c r="EQ117" s="180"/>
      <c r="ER117" s="180"/>
      <c r="ES117" s="180"/>
      <c r="ET117" s="180"/>
      <c r="EU117" s="180"/>
      <c r="EV117" s="180"/>
      <c r="EW117" s="180"/>
      <c r="EX117" s="180"/>
      <c r="EY117" s="180"/>
      <c r="EZ117" s="180"/>
      <c r="FA117" s="180"/>
      <c r="FB117" s="180"/>
      <c r="FC117" s="180"/>
      <c r="FD117" s="180"/>
      <c r="FE117" s="180"/>
      <c r="FF117" s="180"/>
      <c r="FG117" s="180"/>
      <c r="FH117" s="180"/>
      <c r="FI117" s="180"/>
      <c r="FJ117" s="180"/>
      <c r="FK117" s="180"/>
      <c r="FL117" s="180"/>
      <c r="FM117" s="180"/>
      <c r="FN117" s="180"/>
      <c r="FO117" s="180"/>
      <c r="FP117" s="180"/>
      <c r="FQ117" s="180"/>
      <c r="FR117" s="180"/>
      <c r="FS117" s="180"/>
      <c r="FT117" s="180"/>
      <c r="FU117" s="180"/>
      <c r="FV117" s="180"/>
      <c r="FW117" s="180"/>
      <c r="FX117" s="180"/>
      <c r="FY117" s="180"/>
      <c r="FZ117" s="180"/>
      <c r="GA117" s="180"/>
      <c r="GB117" s="180"/>
      <c r="GC117" s="180"/>
      <c r="GD117" s="180"/>
      <c r="GE117" s="180"/>
      <c r="GF117" s="180"/>
      <c r="GG117" s="180"/>
      <c r="GH117" s="180"/>
      <c r="GI117" s="180"/>
      <c r="GJ117" s="180"/>
      <c r="GK117" s="180"/>
      <c r="GL117" s="180"/>
      <c r="GM117" s="180"/>
      <c r="GN117" s="180"/>
      <c r="GO117" s="180"/>
      <c r="GP117" s="180"/>
      <c r="GQ117" s="180"/>
      <c r="GR117" s="180"/>
      <c r="GS117" s="180"/>
      <c r="GT117" s="180"/>
      <c r="GU117" s="180"/>
      <c r="GV117" s="180"/>
      <c r="GW117" s="180"/>
      <c r="GX117" s="180"/>
      <c r="GY117" s="180"/>
      <c r="GZ117" s="180"/>
      <c r="HA117" s="180"/>
      <c r="HB117" s="180"/>
      <c r="HC117" s="180"/>
      <c r="HD117" s="180"/>
      <c r="HE117" s="180"/>
      <c r="HF117" s="180"/>
      <c r="HG117" s="180"/>
      <c r="HH117" s="180"/>
      <c r="HI117" s="180"/>
      <c r="HJ117" s="180"/>
      <c r="HK117" s="180"/>
      <c r="HL117" s="180"/>
      <c r="HM117" s="180"/>
      <c r="HN117" s="180"/>
      <c r="HO117" s="180"/>
      <c r="HP117" s="180"/>
      <c r="HQ117" s="180"/>
      <c r="HR117" s="180"/>
      <c r="HS117" s="180"/>
      <c r="HT117" s="180"/>
      <c r="HU117" s="180"/>
      <c r="HV117" s="180"/>
      <c r="HW117" s="180"/>
      <c r="HX117" s="180"/>
      <c r="HY117" s="180"/>
    </row>
    <row r="118" spans="1:233" x14ac:dyDescent="0.25">
      <c r="A118" s="127">
        <v>3</v>
      </c>
      <c r="B118" s="175">
        <v>111</v>
      </c>
      <c r="C118" s="176" t="s">
        <v>137</v>
      </c>
      <c r="D118" s="177"/>
      <c r="E118" s="178"/>
      <c r="F118" s="143">
        <v>0</v>
      </c>
      <c r="G118" s="178"/>
      <c r="H118" s="178"/>
      <c r="I118" s="179"/>
      <c r="J118" s="178"/>
      <c r="K118" s="143">
        <v>0</v>
      </c>
      <c r="L118" s="178"/>
      <c r="M118" s="178"/>
      <c r="N118" s="179"/>
      <c r="O118" s="143">
        <v>0</v>
      </c>
      <c r="P118" s="143">
        <v>0</v>
      </c>
      <c r="Q118" s="155"/>
      <c r="R118" s="155"/>
      <c r="S118" s="144">
        <v>0</v>
      </c>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80"/>
      <c r="DS118" s="180"/>
      <c r="DT118" s="180"/>
      <c r="DU118" s="180"/>
      <c r="DV118" s="180"/>
      <c r="DW118" s="180"/>
      <c r="DX118" s="180"/>
      <c r="DY118" s="180"/>
      <c r="DZ118" s="180"/>
      <c r="EA118" s="180"/>
      <c r="EB118" s="180"/>
      <c r="EC118" s="180"/>
      <c r="ED118" s="180"/>
      <c r="EE118" s="180"/>
      <c r="EF118" s="180"/>
      <c r="EG118" s="180"/>
      <c r="EH118" s="180"/>
      <c r="EI118" s="180"/>
      <c r="EJ118" s="180"/>
      <c r="EK118" s="180"/>
      <c r="EL118" s="180"/>
      <c r="EM118" s="180"/>
      <c r="EN118" s="180"/>
      <c r="EO118" s="180"/>
      <c r="EP118" s="180"/>
      <c r="EQ118" s="180"/>
      <c r="ER118" s="180"/>
      <c r="ES118" s="180"/>
      <c r="ET118" s="180"/>
      <c r="EU118" s="180"/>
      <c r="EV118" s="180"/>
      <c r="EW118" s="180"/>
      <c r="EX118" s="180"/>
      <c r="EY118" s="180"/>
      <c r="EZ118" s="180"/>
      <c r="FA118" s="180"/>
      <c r="FB118" s="180"/>
      <c r="FC118" s="180"/>
      <c r="FD118" s="180"/>
      <c r="FE118" s="180"/>
      <c r="FF118" s="180"/>
      <c r="FG118" s="180"/>
      <c r="FH118" s="180"/>
      <c r="FI118" s="180"/>
      <c r="FJ118" s="180"/>
      <c r="FK118" s="180"/>
      <c r="FL118" s="180"/>
      <c r="FM118" s="180"/>
      <c r="FN118" s="180"/>
      <c r="FO118" s="180"/>
      <c r="FP118" s="180"/>
      <c r="FQ118" s="180"/>
      <c r="FR118" s="180"/>
      <c r="FS118" s="180"/>
      <c r="FT118" s="180"/>
      <c r="FU118" s="180"/>
      <c r="FV118" s="180"/>
      <c r="FW118" s="180"/>
      <c r="FX118" s="180"/>
      <c r="FY118" s="180"/>
      <c r="FZ118" s="180"/>
      <c r="GA118" s="180"/>
      <c r="GB118" s="180"/>
      <c r="GC118" s="180"/>
      <c r="GD118" s="180"/>
      <c r="GE118" s="180"/>
      <c r="GF118" s="180"/>
      <c r="GG118" s="180"/>
      <c r="GH118" s="180"/>
      <c r="GI118" s="180"/>
      <c r="GJ118" s="180"/>
      <c r="GK118" s="180"/>
      <c r="GL118" s="180"/>
      <c r="GM118" s="180"/>
      <c r="GN118" s="180"/>
      <c r="GO118" s="180"/>
      <c r="GP118" s="180"/>
      <c r="GQ118" s="180"/>
      <c r="GR118" s="180"/>
      <c r="GS118" s="180"/>
      <c r="GT118" s="180"/>
      <c r="GU118" s="180"/>
      <c r="GV118" s="180"/>
      <c r="GW118" s="180"/>
      <c r="GX118" s="180"/>
      <c r="GY118" s="180"/>
      <c r="GZ118" s="180"/>
      <c r="HA118" s="180"/>
      <c r="HB118" s="180"/>
      <c r="HC118" s="180"/>
      <c r="HD118" s="180"/>
      <c r="HE118" s="180"/>
      <c r="HF118" s="180"/>
      <c r="HG118" s="180"/>
      <c r="HH118" s="180"/>
      <c r="HI118" s="180"/>
      <c r="HJ118" s="180"/>
      <c r="HK118" s="180"/>
      <c r="HL118" s="180"/>
      <c r="HM118" s="180"/>
      <c r="HN118" s="180"/>
      <c r="HO118" s="180"/>
      <c r="HP118" s="180"/>
      <c r="HQ118" s="180"/>
      <c r="HR118" s="180"/>
      <c r="HS118" s="180"/>
      <c r="HT118" s="180"/>
      <c r="HU118" s="180"/>
      <c r="HV118" s="180"/>
      <c r="HW118" s="180"/>
      <c r="HX118" s="180"/>
      <c r="HY118" s="180"/>
    </row>
    <row r="119" spans="1:233" x14ac:dyDescent="0.25">
      <c r="A119" s="134">
        <v>5</v>
      </c>
      <c r="B119" s="175">
        <v>112</v>
      </c>
      <c r="C119" s="176" t="s">
        <v>138</v>
      </c>
      <c r="D119" s="177"/>
      <c r="E119" s="178"/>
      <c r="F119" s="143">
        <v>0</v>
      </c>
      <c r="G119" s="178"/>
      <c r="H119" s="178"/>
      <c r="I119" s="179"/>
      <c r="J119" s="178"/>
      <c r="K119" s="143">
        <v>0</v>
      </c>
      <c r="L119" s="178"/>
      <c r="M119" s="178"/>
      <c r="N119" s="179"/>
      <c r="O119" s="143">
        <v>0</v>
      </c>
      <c r="P119" s="143">
        <v>0</v>
      </c>
      <c r="Q119" s="155"/>
      <c r="R119" s="155"/>
      <c r="S119" s="144">
        <v>0</v>
      </c>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c r="EI119" s="180"/>
      <c r="EJ119" s="180"/>
      <c r="EK119" s="180"/>
      <c r="EL119" s="180"/>
      <c r="EM119" s="180"/>
      <c r="EN119" s="180"/>
      <c r="EO119" s="180"/>
      <c r="EP119" s="180"/>
      <c r="EQ119" s="180"/>
      <c r="ER119" s="180"/>
      <c r="ES119" s="180"/>
      <c r="ET119" s="180"/>
      <c r="EU119" s="180"/>
      <c r="EV119" s="180"/>
      <c r="EW119" s="180"/>
      <c r="EX119" s="180"/>
      <c r="EY119" s="180"/>
      <c r="EZ119" s="180"/>
      <c r="FA119" s="180"/>
      <c r="FB119" s="180"/>
      <c r="FC119" s="180"/>
      <c r="FD119" s="180"/>
      <c r="FE119" s="180"/>
      <c r="FF119" s="180"/>
      <c r="FG119" s="180"/>
      <c r="FH119" s="180"/>
      <c r="FI119" s="180"/>
      <c r="FJ119" s="180"/>
      <c r="FK119" s="180"/>
      <c r="FL119" s="180"/>
      <c r="FM119" s="180"/>
      <c r="FN119" s="180"/>
      <c r="FO119" s="180"/>
      <c r="FP119" s="180"/>
      <c r="FQ119" s="180"/>
      <c r="FR119" s="180"/>
      <c r="FS119" s="180"/>
      <c r="FT119" s="180"/>
      <c r="FU119" s="180"/>
      <c r="FV119" s="180"/>
      <c r="FW119" s="180"/>
      <c r="FX119" s="180"/>
      <c r="FY119" s="180"/>
      <c r="FZ119" s="180"/>
      <c r="GA119" s="180"/>
      <c r="GB119" s="180"/>
      <c r="GC119" s="180"/>
      <c r="GD119" s="180"/>
      <c r="GE119" s="180"/>
      <c r="GF119" s="180"/>
      <c r="GG119" s="180"/>
      <c r="GH119" s="180"/>
      <c r="GI119" s="180"/>
      <c r="GJ119" s="180"/>
      <c r="GK119" s="180"/>
      <c r="GL119" s="180"/>
      <c r="GM119" s="180"/>
      <c r="GN119" s="180"/>
      <c r="GO119" s="180"/>
      <c r="GP119" s="180"/>
      <c r="GQ119" s="180"/>
      <c r="GR119" s="180"/>
      <c r="GS119" s="180"/>
      <c r="GT119" s="180"/>
      <c r="GU119" s="180"/>
      <c r="GV119" s="180"/>
      <c r="GW119" s="180"/>
      <c r="GX119" s="180"/>
      <c r="GY119" s="180"/>
      <c r="GZ119" s="180"/>
      <c r="HA119" s="180"/>
      <c r="HB119" s="180"/>
      <c r="HC119" s="180"/>
      <c r="HD119" s="180"/>
      <c r="HE119" s="180"/>
      <c r="HF119" s="180"/>
      <c r="HG119" s="180"/>
      <c r="HH119" s="180"/>
      <c r="HI119" s="180"/>
      <c r="HJ119" s="180"/>
      <c r="HK119" s="180"/>
      <c r="HL119" s="180"/>
      <c r="HM119" s="180"/>
      <c r="HN119" s="180"/>
      <c r="HO119" s="180"/>
      <c r="HP119" s="180"/>
      <c r="HQ119" s="180"/>
      <c r="HR119" s="180"/>
      <c r="HS119" s="180"/>
      <c r="HT119" s="180"/>
      <c r="HU119" s="180"/>
      <c r="HV119" s="180"/>
      <c r="HW119" s="180"/>
      <c r="HX119" s="180"/>
      <c r="HY119" s="180"/>
    </row>
    <row r="120" spans="1:233" x14ac:dyDescent="0.25">
      <c r="A120" s="133">
        <v>6</v>
      </c>
      <c r="B120" s="175">
        <v>113</v>
      </c>
      <c r="C120" s="176" t="s">
        <v>139</v>
      </c>
      <c r="D120" s="177"/>
      <c r="E120" s="178"/>
      <c r="F120" s="143">
        <v>0</v>
      </c>
      <c r="G120" s="178"/>
      <c r="H120" s="178"/>
      <c r="I120" s="179"/>
      <c r="J120" s="178"/>
      <c r="K120" s="143">
        <v>0</v>
      </c>
      <c r="L120" s="178"/>
      <c r="M120" s="178"/>
      <c r="N120" s="179"/>
      <c r="O120" s="143">
        <v>0</v>
      </c>
      <c r="P120" s="143">
        <v>0</v>
      </c>
      <c r="Q120" s="155"/>
      <c r="R120" s="155"/>
      <c r="S120" s="144">
        <v>0</v>
      </c>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c r="EI120" s="180"/>
      <c r="EJ120" s="180"/>
      <c r="EK120" s="180"/>
      <c r="EL120" s="180"/>
      <c r="EM120" s="180"/>
      <c r="EN120" s="180"/>
      <c r="EO120" s="180"/>
      <c r="EP120" s="180"/>
      <c r="EQ120" s="180"/>
      <c r="ER120" s="180"/>
      <c r="ES120" s="180"/>
      <c r="ET120" s="180"/>
      <c r="EU120" s="180"/>
      <c r="EV120" s="180"/>
      <c r="EW120" s="180"/>
      <c r="EX120" s="180"/>
      <c r="EY120" s="180"/>
      <c r="EZ120" s="180"/>
      <c r="FA120" s="180"/>
      <c r="FB120" s="180"/>
      <c r="FC120" s="180"/>
      <c r="FD120" s="180"/>
      <c r="FE120" s="180"/>
      <c r="FF120" s="180"/>
      <c r="FG120" s="180"/>
      <c r="FH120" s="180"/>
      <c r="FI120" s="180"/>
      <c r="FJ120" s="180"/>
      <c r="FK120" s="180"/>
      <c r="FL120" s="180"/>
      <c r="FM120" s="180"/>
      <c r="FN120" s="180"/>
      <c r="FO120" s="180"/>
      <c r="FP120" s="180"/>
      <c r="FQ120" s="180"/>
      <c r="FR120" s="180"/>
      <c r="FS120" s="180"/>
      <c r="FT120" s="180"/>
      <c r="FU120" s="180"/>
      <c r="FV120" s="180"/>
      <c r="FW120" s="180"/>
      <c r="FX120" s="180"/>
      <c r="FY120" s="180"/>
      <c r="FZ120" s="180"/>
      <c r="GA120" s="180"/>
      <c r="GB120" s="180"/>
      <c r="GC120" s="180"/>
      <c r="GD120" s="180"/>
      <c r="GE120" s="180"/>
      <c r="GF120" s="180"/>
      <c r="GG120" s="180"/>
      <c r="GH120" s="180"/>
      <c r="GI120" s="180"/>
      <c r="GJ120" s="180"/>
      <c r="GK120" s="180"/>
      <c r="GL120" s="180"/>
      <c r="GM120" s="180"/>
      <c r="GN120" s="180"/>
      <c r="GO120" s="180"/>
      <c r="GP120" s="180"/>
      <c r="GQ120" s="180"/>
      <c r="GR120" s="180"/>
      <c r="GS120" s="180"/>
      <c r="GT120" s="180"/>
      <c r="GU120" s="180"/>
      <c r="GV120" s="180"/>
      <c r="GW120" s="180"/>
      <c r="GX120" s="180"/>
      <c r="GY120" s="180"/>
      <c r="GZ120" s="180"/>
      <c r="HA120" s="180"/>
      <c r="HB120" s="180"/>
      <c r="HC120" s="180"/>
      <c r="HD120" s="180"/>
      <c r="HE120" s="180"/>
      <c r="HF120" s="180"/>
      <c r="HG120" s="180"/>
      <c r="HH120" s="180"/>
      <c r="HI120" s="180"/>
      <c r="HJ120" s="180"/>
      <c r="HK120" s="180"/>
      <c r="HL120" s="180"/>
      <c r="HM120" s="180"/>
      <c r="HN120" s="180"/>
      <c r="HO120" s="180"/>
      <c r="HP120" s="180"/>
      <c r="HQ120" s="180"/>
      <c r="HR120" s="180"/>
      <c r="HS120" s="180"/>
      <c r="HT120" s="180"/>
      <c r="HU120" s="180"/>
      <c r="HV120" s="180"/>
      <c r="HW120" s="180"/>
      <c r="HX120" s="180"/>
      <c r="HY120" s="180"/>
    </row>
    <row r="121" spans="1:233" x14ac:dyDescent="0.25">
      <c r="A121" s="125">
        <v>11</v>
      </c>
      <c r="B121" s="175">
        <v>114</v>
      </c>
      <c r="C121" s="176" t="s">
        <v>140</v>
      </c>
      <c r="D121" s="177"/>
      <c r="E121" s="178"/>
      <c r="F121" s="143">
        <v>0</v>
      </c>
      <c r="G121" s="178"/>
      <c r="H121" s="178"/>
      <c r="I121" s="179"/>
      <c r="J121" s="178"/>
      <c r="K121" s="143">
        <v>0</v>
      </c>
      <c r="L121" s="178"/>
      <c r="M121" s="178"/>
      <c r="N121" s="179"/>
      <c r="O121" s="143">
        <v>0</v>
      </c>
      <c r="P121" s="143">
        <v>0</v>
      </c>
      <c r="Q121" s="155"/>
      <c r="R121" s="155"/>
      <c r="S121" s="144">
        <v>0</v>
      </c>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80"/>
      <c r="DO121" s="180"/>
      <c r="DP121" s="180"/>
      <c r="DQ121" s="180"/>
      <c r="DR121" s="180"/>
      <c r="DS121" s="180"/>
      <c r="DT121" s="180"/>
      <c r="DU121" s="180"/>
      <c r="DV121" s="180"/>
      <c r="DW121" s="180"/>
      <c r="DX121" s="180"/>
      <c r="DY121" s="180"/>
      <c r="DZ121" s="180"/>
      <c r="EA121" s="180"/>
      <c r="EB121" s="180"/>
      <c r="EC121" s="180"/>
      <c r="ED121" s="180"/>
      <c r="EE121" s="180"/>
      <c r="EF121" s="180"/>
      <c r="EG121" s="180"/>
      <c r="EH121" s="180"/>
      <c r="EI121" s="180"/>
      <c r="EJ121" s="180"/>
      <c r="EK121" s="180"/>
      <c r="EL121" s="180"/>
      <c r="EM121" s="180"/>
      <c r="EN121" s="180"/>
      <c r="EO121" s="180"/>
      <c r="EP121" s="180"/>
      <c r="EQ121" s="180"/>
      <c r="ER121" s="180"/>
      <c r="ES121" s="180"/>
      <c r="ET121" s="180"/>
      <c r="EU121" s="180"/>
      <c r="EV121" s="180"/>
      <c r="EW121" s="180"/>
      <c r="EX121" s="180"/>
      <c r="EY121" s="180"/>
      <c r="EZ121" s="180"/>
      <c r="FA121" s="180"/>
      <c r="FB121" s="180"/>
      <c r="FC121" s="180"/>
      <c r="FD121" s="180"/>
      <c r="FE121" s="180"/>
      <c r="FF121" s="180"/>
      <c r="FG121" s="180"/>
      <c r="FH121" s="180"/>
      <c r="FI121" s="180"/>
      <c r="FJ121" s="180"/>
      <c r="FK121" s="180"/>
      <c r="FL121" s="180"/>
      <c r="FM121" s="180"/>
      <c r="FN121" s="180"/>
      <c r="FO121" s="180"/>
      <c r="FP121" s="180"/>
      <c r="FQ121" s="180"/>
      <c r="FR121" s="180"/>
      <c r="FS121" s="180"/>
      <c r="FT121" s="180"/>
      <c r="FU121" s="180"/>
      <c r="FV121" s="180"/>
      <c r="FW121" s="180"/>
      <c r="FX121" s="180"/>
      <c r="FY121" s="180"/>
      <c r="FZ121" s="180"/>
      <c r="GA121" s="180"/>
      <c r="GB121" s="180"/>
      <c r="GC121" s="180"/>
      <c r="GD121" s="180"/>
      <c r="GE121" s="180"/>
      <c r="GF121" s="180"/>
      <c r="GG121" s="180"/>
      <c r="GH121" s="180"/>
      <c r="GI121" s="180"/>
      <c r="GJ121" s="180"/>
      <c r="GK121" s="180"/>
      <c r="GL121" s="180"/>
      <c r="GM121" s="180"/>
      <c r="GN121" s="180"/>
      <c r="GO121" s="180"/>
      <c r="GP121" s="180"/>
      <c r="GQ121" s="180"/>
      <c r="GR121" s="180"/>
      <c r="GS121" s="180"/>
      <c r="GT121" s="180"/>
      <c r="GU121" s="180"/>
      <c r="GV121" s="180"/>
      <c r="GW121" s="180"/>
      <c r="GX121" s="180"/>
      <c r="GY121" s="180"/>
      <c r="GZ121" s="180"/>
      <c r="HA121" s="180"/>
      <c r="HB121" s="180"/>
      <c r="HC121" s="180"/>
      <c r="HD121" s="180"/>
      <c r="HE121" s="180"/>
      <c r="HF121" s="180"/>
      <c r="HG121" s="180"/>
      <c r="HH121" s="180"/>
      <c r="HI121" s="180"/>
      <c r="HJ121" s="180"/>
      <c r="HK121" s="180"/>
      <c r="HL121" s="180"/>
      <c r="HM121" s="180"/>
      <c r="HN121" s="180"/>
      <c r="HO121" s="180"/>
      <c r="HP121" s="180"/>
      <c r="HQ121" s="180"/>
      <c r="HR121" s="180"/>
      <c r="HS121" s="180"/>
      <c r="HT121" s="180"/>
      <c r="HU121" s="180"/>
      <c r="HV121" s="180"/>
      <c r="HW121" s="180"/>
      <c r="HX121" s="180"/>
      <c r="HY121" s="180"/>
    </row>
    <row r="122" spans="1:233" x14ac:dyDescent="0.25">
      <c r="A122" s="131">
        <v>1</v>
      </c>
      <c r="B122" s="175">
        <v>115</v>
      </c>
      <c r="C122" s="176" t="s">
        <v>141</v>
      </c>
      <c r="D122" s="177"/>
      <c r="E122" s="178"/>
      <c r="F122" s="143">
        <v>0</v>
      </c>
      <c r="G122" s="178"/>
      <c r="H122" s="178"/>
      <c r="I122" s="179"/>
      <c r="J122" s="178"/>
      <c r="K122" s="143">
        <v>0</v>
      </c>
      <c r="L122" s="178"/>
      <c r="M122" s="178"/>
      <c r="N122" s="179"/>
      <c r="O122" s="143">
        <v>0</v>
      </c>
      <c r="P122" s="143">
        <v>0</v>
      </c>
      <c r="Q122" s="155"/>
      <c r="R122" s="155"/>
      <c r="S122" s="144">
        <v>0</v>
      </c>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c r="FO122" s="180"/>
      <c r="FP122" s="180"/>
      <c r="FQ122" s="180"/>
      <c r="FR122" s="180"/>
      <c r="FS122" s="180"/>
      <c r="FT122" s="180"/>
      <c r="FU122" s="180"/>
      <c r="FV122" s="180"/>
      <c r="FW122" s="180"/>
      <c r="FX122" s="180"/>
      <c r="FY122" s="180"/>
      <c r="FZ122" s="180"/>
      <c r="GA122" s="180"/>
      <c r="GB122" s="180"/>
      <c r="GC122" s="180"/>
      <c r="GD122" s="180"/>
      <c r="GE122" s="180"/>
      <c r="GF122" s="180"/>
      <c r="GG122" s="180"/>
      <c r="GH122" s="180"/>
      <c r="GI122" s="180"/>
      <c r="GJ122" s="180"/>
      <c r="GK122" s="180"/>
      <c r="GL122" s="180"/>
      <c r="GM122" s="180"/>
      <c r="GN122" s="180"/>
      <c r="GO122" s="180"/>
      <c r="GP122" s="180"/>
      <c r="GQ122" s="180"/>
      <c r="GR122" s="180"/>
      <c r="GS122" s="180"/>
      <c r="GT122" s="180"/>
      <c r="GU122" s="180"/>
      <c r="GV122" s="180"/>
      <c r="GW122" s="180"/>
      <c r="GX122" s="180"/>
      <c r="GY122" s="180"/>
      <c r="GZ122" s="180"/>
      <c r="HA122" s="180"/>
      <c r="HB122" s="180"/>
      <c r="HC122" s="180"/>
      <c r="HD122" s="180"/>
      <c r="HE122" s="180"/>
      <c r="HF122" s="180"/>
      <c r="HG122" s="180"/>
      <c r="HH122" s="180"/>
      <c r="HI122" s="180"/>
      <c r="HJ122" s="180"/>
      <c r="HK122" s="180"/>
      <c r="HL122" s="180"/>
      <c r="HM122" s="180"/>
      <c r="HN122" s="180"/>
      <c r="HO122" s="180"/>
      <c r="HP122" s="180"/>
      <c r="HQ122" s="180"/>
      <c r="HR122" s="180"/>
      <c r="HS122" s="180"/>
      <c r="HT122" s="180"/>
      <c r="HU122" s="180"/>
      <c r="HV122" s="180"/>
      <c r="HW122" s="180"/>
      <c r="HX122" s="180"/>
      <c r="HY122" s="180"/>
    </row>
    <row r="123" spans="1:233" x14ac:dyDescent="0.25">
      <c r="A123" s="136">
        <v>2</v>
      </c>
      <c r="B123" s="175">
        <v>116</v>
      </c>
      <c r="C123" s="176" t="s">
        <v>142</v>
      </c>
      <c r="D123" s="177"/>
      <c r="E123" s="178"/>
      <c r="F123" s="143">
        <v>0</v>
      </c>
      <c r="G123" s="178"/>
      <c r="H123" s="178"/>
      <c r="I123" s="179"/>
      <c r="J123" s="178"/>
      <c r="K123" s="143">
        <v>0</v>
      </c>
      <c r="L123" s="178"/>
      <c r="M123" s="178"/>
      <c r="N123" s="179"/>
      <c r="O123" s="143">
        <v>0</v>
      </c>
      <c r="P123" s="143">
        <v>0</v>
      </c>
      <c r="Q123" s="155"/>
      <c r="R123" s="155"/>
      <c r="S123" s="144">
        <v>0</v>
      </c>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0"/>
      <c r="DF123" s="180"/>
      <c r="DG123" s="180"/>
      <c r="DH123" s="180"/>
      <c r="DI123" s="180"/>
      <c r="DJ123" s="180"/>
      <c r="DK123" s="180"/>
      <c r="DL123" s="180"/>
      <c r="DM123" s="180"/>
      <c r="DN123" s="180"/>
      <c r="DO123" s="180"/>
      <c r="DP123" s="180"/>
      <c r="DQ123" s="180"/>
      <c r="DR123" s="180"/>
      <c r="DS123" s="180"/>
      <c r="DT123" s="180"/>
      <c r="DU123" s="180"/>
      <c r="DV123" s="180"/>
      <c r="DW123" s="180"/>
      <c r="DX123" s="180"/>
      <c r="DY123" s="180"/>
      <c r="DZ123" s="180"/>
      <c r="EA123" s="180"/>
      <c r="EB123" s="180"/>
      <c r="EC123" s="180"/>
      <c r="ED123" s="180"/>
      <c r="EE123" s="180"/>
      <c r="EF123" s="180"/>
      <c r="EG123" s="180"/>
      <c r="EH123" s="180"/>
      <c r="EI123" s="180"/>
      <c r="EJ123" s="180"/>
      <c r="EK123" s="180"/>
      <c r="EL123" s="180"/>
      <c r="EM123" s="180"/>
      <c r="EN123" s="180"/>
      <c r="EO123" s="180"/>
      <c r="EP123" s="180"/>
      <c r="EQ123" s="180"/>
      <c r="ER123" s="180"/>
      <c r="ES123" s="180"/>
      <c r="ET123" s="180"/>
      <c r="EU123" s="180"/>
      <c r="EV123" s="180"/>
      <c r="EW123" s="180"/>
      <c r="EX123" s="180"/>
      <c r="EY123" s="180"/>
      <c r="EZ123" s="180"/>
      <c r="FA123" s="180"/>
      <c r="FB123" s="180"/>
      <c r="FC123" s="180"/>
      <c r="FD123" s="180"/>
      <c r="FE123" s="180"/>
      <c r="FF123" s="180"/>
      <c r="FG123" s="180"/>
      <c r="FH123" s="180"/>
      <c r="FI123" s="180"/>
      <c r="FJ123" s="180"/>
      <c r="FK123" s="180"/>
      <c r="FL123" s="180"/>
      <c r="FM123" s="180"/>
      <c r="FN123" s="180"/>
      <c r="FO123" s="180"/>
      <c r="FP123" s="180"/>
      <c r="FQ123" s="180"/>
      <c r="FR123" s="180"/>
      <c r="FS123" s="180"/>
      <c r="FT123" s="180"/>
      <c r="FU123" s="180"/>
      <c r="FV123" s="180"/>
      <c r="FW123" s="180"/>
      <c r="FX123" s="180"/>
      <c r="FY123" s="180"/>
      <c r="FZ123" s="180"/>
      <c r="GA123" s="180"/>
      <c r="GB123" s="180"/>
      <c r="GC123" s="180"/>
      <c r="GD123" s="180"/>
      <c r="GE123" s="180"/>
      <c r="GF123" s="180"/>
      <c r="GG123" s="180"/>
      <c r="GH123" s="180"/>
      <c r="GI123" s="180"/>
      <c r="GJ123" s="180"/>
      <c r="GK123" s="180"/>
      <c r="GL123" s="180"/>
      <c r="GM123" s="180"/>
      <c r="GN123" s="180"/>
      <c r="GO123" s="180"/>
      <c r="GP123" s="180"/>
      <c r="GQ123" s="180"/>
      <c r="GR123" s="180"/>
      <c r="GS123" s="180"/>
      <c r="GT123" s="180"/>
      <c r="GU123" s="180"/>
      <c r="GV123" s="180"/>
      <c r="GW123" s="180"/>
      <c r="GX123" s="180"/>
      <c r="GY123" s="180"/>
      <c r="GZ123" s="180"/>
      <c r="HA123" s="180"/>
      <c r="HB123" s="180"/>
      <c r="HC123" s="180"/>
      <c r="HD123" s="180"/>
      <c r="HE123" s="180"/>
      <c r="HF123" s="180"/>
      <c r="HG123" s="180"/>
      <c r="HH123" s="180"/>
      <c r="HI123" s="180"/>
      <c r="HJ123" s="180"/>
      <c r="HK123" s="180"/>
      <c r="HL123" s="180"/>
      <c r="HM123" s="180"/>
      <c r="HN123" s="180"/>
      <c r="HO123" s="180"/>
      <c r="HP123" s="180"/>
      <c r="HQ123" s="180"/>
      <c r="HR123" s="180"/>
      <c r="HS123" s="180"/>
      <c r="HT123" s="180"/>
      <c r="HU123" s="180"/>
      <c r="HV123" s="180"/>
      <c r="HW123" s="180"/>
      <c r="HX123" s="180"/>
      <c r="HY123" s="180"/>
    </row>
    <row r="124" spans="1:233" x14ac:dyDescent="0.25">
      <c r="A124" s="127">
        <v>3</v>
      </c>
      <c r="B124" s="175">
        <v>117</v>
      </c>
      <c r="C124" s="176" t="s">
        <v>143</v>
      </c>
      <c r="D124" s="177"/>
      <c r="E124" s="178"/>
      <c r="F124" s="143">
        <v>0</v>
      </c>
      <c r="G124" s="178"/>
      <c r="H124" s="178"/>
      <c r="I124" s="179"/>
      <c r="J124" s="178"/>
      <c r="K124" s="143">
        <v>0</v>
      </c>
      <c r="L124" s="178"/>
      <c r="M124" s="178"/>
      <c r="N124" s="179"/>
      <c r="O124" s="143">
        <v>0</v>
      </c>
      <c r="P124" s="143">
        <v>0</v>
      </c>
      <c r="Q124" s="155"/>
      <c r="R124" s="155"/>
      <c r="S124" s="144">
        <v>0</v>
      </c>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c r="CH124" s="180"/>
      <c r="CI124" s="180"/>
      <c r="CJ124" s="180"/>
      <c r="CK124" s="180"/>
      <c r="CL124" s="180"/>
      <c r="CM124" s="180"/>
      <c r="CN124" s="180"/>
      <c r="CO124" s="180"/>
      <c r="CP124" s="180"/>
      <c r="CQ124" s="180"/>
      <c r="CR124" s="180"/>
      <c r="CS124" s="180"/>
      <c r="CT124" s="180"/>
      <c r="CU124" s="180"/>
      <c r="CV124" s="180"/>
      <c r="CW124" s="180"/>
      <c r="CX124" s="180"/>
      <c r="CY124" s="180"/>
      <c r="CZ124" s="180"/>
      <c r="DA124" s="180"/>
      <c r="DB124" s="180"/>
      <c r="DC124" s="180"/>
      <c r="DD124" s="180"/>
      <c r="DE124" s="180"/>
      <c r="DF124" s="180"/>
      <c r="DG124" s="180"/>
      <c r="DH124" s="180"/>
      <c r="DI124" s="180"/>
      <c r="DJ124" s="180"/>
      <c r="DK124" s="180"/>
      <c r="DL124" s="180"/>
      <c r="DM124" s="180"/>
      <c r="DN124" s="180"/>
      <c r="DO124" s="180"/>
      <c r="DP124" s="180"/>
      <c r="DQ124" s="180"/>
      <c r="DR124" s="180"/>
      <c r="DS124" s="180"/>
      <c r="DT124" s="180"/>
      <c r="DU124" s="180"/>
      <c r="DV124" s="180"/>
      <c r="DW124" s="180"/>
      <c r="DX124" s="180"/>
      <c r="DY124" s="180"/>
      <c r="DZ124" s="180"/>
      <c r="EA124" s="180"/>
      <c r="EB124" s="180"/>
      <c r="EC124" s="180"/>
      <c r="ED124" s="180"/>
      <c r="EE124" s="180"/>
      <c r="EF124" s="180"/>
      <c r="EG124" s="180"/>
      <c r="EH124" s="180"/>
      <c r="EI124" s="180"/>
      <c r="EJ124" s="180"/>
      <c r="EK124" s="180"/>
      <c r="EL124" s="180"/>
      <c r="EM124" s="180"/>
      <c r="EN124" s="180"/>
      <c r="EO124" s="180"/>
      <c r="EP124" s="180"/>
      <c r="EQ124" s="180"/>
      <c r="ER124" s="180"/>
      <c r="ES124" s="180"/>
      <c r="ET124" s="180"/>
      <c r="EU124" s="180"/>
      <c r="EV124" s="180"/>
      <c r="EW124" s="180"/>
      <c r="EX124" s="180"/>
      <c r="EY124" s="180"/>
      <c r="EZ124" s="180"/>
      <c r="FA124" s="180"/>
      <c r="FB124" s="180"/>
      <c r="FC124" s="180"/>
      <c r="FD124" s="180"/>
      <c r="FE124" s="180"/>
      <c r="FF124" s="180"/>
      <c r="FG124" s="180"/>
      <c r="FH124" s="180"/>
      <c r="FI124" s="180"/>
      <c r="FJ124" s="180"/>
      <c r="FK124" s="180"/>
      <c r="FL124" s="180"/>
      <c r="FM124" s="180"/>
      <c r="FN124" s="180"/>
      <c r="FO124" s="180"/>
      <c r="FP124" s="180"/>
      <c r="FQ124" s="180"/>
      <c r="FR124" s="180"/>
      <c r="FS124" s="180"/>
      <c r="FT124" s="180"/>
      <c r="FU124" s="180"/>
      <c r="FV124" s="180"/>
      <c r="FW124" s="180"/>
      <c r="FX124" s="180"/>
      <c r="FY124" s="180"/>
      <c r="FZ124" s="180"/>
      <c r="GA124" s="180"/>
      <c r="GB124" s="180"/>
      <c r="GC124" s="180"/>
      <c r="GD124" s="180"/>
      <c r="GE124" s="180"/>
      <c r="GF124" s="180"/>
      <c r="GG124" s="180"/>
      <c r="GH124" s="180"/>
      <c r="GI124" s="180"/>
      <c r="GJ124" s="180"/>
      <c r="GK124" s="180"/>
      <c r="GL124" s="180"/>
      <c r="GM124" s="180"/>
      <c r="GN124" s="180"/>
      <c r="GO124" s="180"/>
      <c r="GP124" s="180"/>
      <c r="GQ124" s="180"/>
      <c r="GR124" s="180"/>
      <c r="GS124" s="180"/>
      <c r="GT124" s="180"/>
      <c r="GU124" s="180"/>
      <c r="GV124" s="180"/>
      <c r="GW124" s="180"/>
      <c r="GX124" s="180"/>
      <c r="GY124" s="180"/>
      <c r="GZ124" s="180"/>
      <c r="HA124" s="180"/>
      <c r="HB124" s="180"/>
      <c r="HC124" s="180"/>
      <c r="HD124" s="180"/>
      <c r="HE124" s="180"/>
      <c r="HF124" s="180"/>
      <c r="HG124" s="180"/>
      <c r="HH124" s="180"/>
      <c r="HI124" s="180"/>
      <c r="HJ124" s="180"/>
      <c r="HK124" s="180"/>
      <c r="HL124" s="180"/>
      <c r="HM124" s="180"/>
      <c r="HN124" s="180"/>
      <c r="HO124" s="180"/>
      <c r="HP124" s="180"/>
      <c r="HQ124" s="180"/>
      <c r="HR124" s="180"/>
      <c r="HS124" s="180"/>
      <c r="HT124" s="180"/>
      <c r="HU124" s="180"/>
      <c r="HV124" s="180"/>
      <c r="HW124" s="180"/>
      <c r="HX124" s="180"/>
      <c r="HY124" s="180"/>
    </row>
    <row r="125" spans="1:233" x14ac:dyDescent="0.25">
      <c r="A125" s="127">
        <v>3</v>
      </c>
      <c r="B125" s="175">
        <v>118</v>
      </c>
      <c r="C125" s="176" t="s">
        <v>144</v>
      </c>
      <c r="D125" s="177">
        <v>1</v>
      </c>
      <c r="E125" s="178">
        <v>1</v>
      </c>
      <c r="F125" s="143">
        <v>1</v>
      </c>
      <c r="G125" s="178">
        <v>1</v>
      </c>
      <c r="H125" s="178"/>
      <c r="I125" s="179">
        <v>14000.01</v>
      </c>
      <c r="J125" s="178"/>
      <c r="K125" s="143">
        <v>0</v>
      </c>
      <c r="L125" s="178"/>
      <c r="M125" s="178"/>
      <c r="N125" s="179"/>
      <c r="O125" s="143">
        <v>1</v>
      </c>
      <c r="P125" s="143">
        <v>1</v>
      </c>
      <c r="Q125" s="155">
        <v>1</v>
      </c>
      <c r="R125" s="155"/>
      <c r="S125" s="144">
        <v>14000.01</v>
      </c>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c r="CH125" s="180"/>
      <c r="CI125" s="180"/>
      <c r="CJ125" s="180"/>
      <c r="CK125" s="180"/>
      <c r="CL125" s="180"/>
      <c r="CM125" s="180"/>
      <c r="CN125" s="180"/>
      <c r="CO125" s="180"/>
      <c r="CP125" s="180"/>
      <c r="CQ125" s="180"/>
      <c r="CR125" s="180"/>
      <c r="CS125" s="180"/>
      <c r="CT125" s="180"/>
      <c r="CU125" s="180"/>
      <c r="CV125" s="180"/>
      <c r="CW125" s="180"/>
      <c r="CX125" s="180"/>
      <c r="CY125" s="180"/>
      <c r="CZ125" s="180"/>
      <c r="DA125" s="180"/>
      <c r="DB125" s="180"/>
      <c r="DC125" s="180"/>
      <c r="DD125" s="180"/>
      <c r="DE125" s="180"/>
      <c r="DF125" s="180"/>
      <c r="DG125" s="180"/>
      <c r="DH125" s="180"/>
      <c r="DI125" s="180"/>
      <c r="DJ125" s="180"/>
      <c r="DK125" s="180"/>
      <c r="DL125" s="180"/>
      <c r="DM125" s="180"/>
      <c r="DN125" s="180"/>
      <c r="DO125" s="180"/>
      <c r="DP125" s="180"/>
      <c r="DQ125" s="180"/>
      <c r="DR125" s="180"/>
      <c r="DS125" s="180"/>
      <c r="DT125" s="180"/>
      <c r="DU125" s="180"/>
      <c r="DV125" s="180"/>
      <c r="DW125" s="180"/>
      <c r="DX125" s="180"/>
      <c r="DY125" s="180"/>
      <c r="DZ125" s="180"/>
      <c r="EA125" s="180"/>
      <c r="EB125" s="180"/>
      <c r="EC125" s="180"/>
      <c r="ED125" s="180"/>
      <c r="EE125" s="180"/>
      <c r="EF125" s="180"/>
      <c r="EG125" s="180"/>
      <c r="EH125" s="180"/>
      <c r="EI125" s="180"/>
      <c r="EJ125" s="180"/>
      <c r="EK125" s="180"/>
      <c r="EL125" s="180"/>
      <c r="EM125" s="180"/>
      <c r="EN125" s="180"/>
      <c r="EO125" s="180"/>
      <c r="EP125" s="180"/>
      <c r="EQ125" s="180"/>
      <c r="ER125" s="180"/>
      <c r="ES125" s="180"/>
      <c r="ET125" s="180"/>
      <c r="EU125" s="180"/>
      <c r="EV125" s="180"/>
      <c r="EW125" s="180"/>
      <c r="EX125" s="180"/>
      <c r="EY125" s="180"/>
      <c r="EZ125" s="180"/>
      <c r="FA125" s="180"/>
      <c r="FB125" s="180"/>
      <c r="FC125" s="180"/>
      <c r="FD125" s="180"/>
      <c r="FE125" s="180"/>
      <c r="FF125" s="180"/>
      <c r="FG125" s="180"/>
      <c r="FH125" s="180"/>
      <c r="FI125" s="180"/>
      <c r="FJ125" s="180"/>
      <c r="FK125" s="180"/>
      <c r="FL125" s="180"/>
      <c r="FM125" s="180"/>
      <c r="FN125" s="180"/>
      <c r="FO125" s="180"/>
      <c r="FP125" s="180"/>
      <c r="FQ125" s="180"/>
      <c r="FR125" s="180"/>
      <c r="FS125" s="180"/>
      <c r="FT125" s="180"/>
      <c r="FU125" s="180"/>
      <c r="FV125" s="180"/>
      <c r="FW125" s="180"/>
      <c r="FX125" s="180"/>
      <c r="FY125" s="180"/>
      <c r="FZ125" s="180"/>
      <c r="GA125" s="180"/>
      <c r="GB125" s="180"/>
      <c r="GC125" s="180"/>
      <c r="GD125" s="180"/>
      <c r="GE125" s="180"/>
      <c r="GF125" s="180"/>
      <c r="GG125" s="180"/>
      <c r="GH125" s="180"/>
      <c r="GI125" s="180"/>
      <c r="GJ125" s="180"/>
      <c r="GK125" s="180"/>
      <c r="GL125" s="180"/>
      <c r="GM125" s="180"/>
      <c r="GN125" s="180"/>
      <c r="GO125" s="180"/>
      <c r="GP125" s="180"/>
      <c r="GQ125" s="180"/>
      <c r="GR125" s="180"/>
      <c r="GS125" s="180"/>
      <c r="GT125" s="180"/>
      <c r="GU125" s="180"/>
      <c r="GV125" s="180"/>
      <c r="GW125" s="180"/>
      <c r="GX125" s="180"/>
      <c r="GY125" s="180"/>
      <c r="GZ125" s="180"/>
      <c r="HA125" s="180"/>
      <c r="HB125" s="180"/>
      <c r="HC125" s="180"/>
      <c r="HD125" s="180"/>
      <c r="HE125" s="180"/>
      <c r="HF125" s="180"/>
      <c r="HG125" s="180"/>
      <c r="HH125" s="180"/>
      <c r="HI125" s="180"/>
      <c r="HJ125" s="180"/>
      <c r="HK125" s="180"/>
      <c r="HL125" s="180"/>
      <c r="HM125" s="180"/>
      <c r="HN125" s="180"/>
      <c r="HO125" s="180"/>
      <c r="HP125" s="180"/>
      <c r="HQ125" s="180"/>
      <c r="HR125" s="180"/>
      <c r="HS125" s="180"/>
      <c r="HT125" s="180"/>
      <c r="HU125" s="180"/>
      <c r="HV125" s="180"/>
      <c r="HW125" s="180"/>
      <c r="HX125" s="180"/>
      <c r="HY125" s="180"/>
    </row>
    <row r="126" spans="1:233" x14ac:dyDescent="0.25">
      <c r="A126" s="125">
        <v>11</v>
      </c>
      <c r="B126" s="175">
        <v>119</v>
      </c>
      <c r="C126" s="176" t="s">
        <v>145</v>
      </c>
      <c r="D126" s="157">
        <v>1</v>
      </c>
      <c r="E126" s="155"/>
      <c r="F126" s="143">
        <v>0</v>
      </c>
      <c r="G126" s="155"/>
      <c r="H126" s="155"/>
      <c r="I126" s="156"/>
      <c r="J126" s="178">
        <v>1</v>
      </c>
      <c r="K126" s="143">
        <v>1</v>
      </c>
      <c r="L126" s="178"/>
      <c r="M126" s="178">
        <v>1</v>
      </c>
      <c r="N126" s="179">
        <v>255.58</v>
      </c>
      <c r="O126" s="143">
        <v>1</v>
      </c>
      <c r="P126" s="143">
        <v>1</v>
      </c>
      <c r="Q126" s="155"/>
      <c r="R126" s="155">
        <v>1</v>
      </c>
      <c r="S126" s="144">
        <v>255.58</v>
      </c>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CB126" s="180"/>
      <c r="CC126" s="180"/>
      <c r="CD126" s="180"/>
      <c r="CE126" s="180"/>
      <c r="CF126" s="180"/>
      <c r="CG126" s="180"/>
      <c r="CH126" s="180"/>
      <c r="CI126" s="180"/>
      <c r="CJ126" s="180"/>
      <c r="CK126" s="180"/>
      <c r="CL126" s="180"/>
      <c r="CM126" s="180"/>
      <c r="CN126" s="180"/>
      <c r="CO126" s="180"/>
      <c r="CP126" s="180"/>
      <c r="CQ126" s="180"/>
      <c r="CR126" s="180"/>
      <c r="CS126" s="180"/>
      <c r="CT126" s="180"/>
      <c r="CU126" s="180"/>
      <c r="CV126" s="180"/>
      <c r="CW126" s="180"/>
      <c r="CX126" s="180"/>
      <c r="CY126" s="180"/>
      <c r="CZ126" s="180"/>
      <c r="DA126" s="180"/>
      <c r="DB126" s="180"/>
      <c r="DC126" s="180"/>
      <c r="DD126" s="180"/>
      <c r="DE126" s="180"/>
      <c r="DF126" s="180"/>
      <c r="DG126" s="180"/>
      <c r="DH126" s="180"/>
      <c r="DI126" s="180"/>
      <c r="DJ126" s="180"/>
      <c r="DK126" s="180"/>
      <c r="DL126" s="180"/>
      <c r="DM126" s="180"/>
      <c r="DN126" s="180"/>
      <c r="DO126" s="180"/>
      <c r="DP126" s="180"/>
      <c r="DQ126" s="180"/>
      <c r="DR126" s="180"/>
      <c r="DS126" s="180"/>
      <c r="DT126" s="180"/>
      <c r="DU126" s="180"/>
      <c r="DV126" s="180"/>
      <c r="DW126" s="180"/>
      <c r="DX126" s="180"/>
      <c r="DY126" s="180"/>
      <c r="DZ126" s="180"/>
      <c r="EA126" s="180"/>
      <c r="EB126" s="180"/>
      <c r="EC126" s="180"/>
      <c r="ED126" s="180"/>
      <c r="EE126" s="180"/>
      <c r="EF126" s="180"/>
      <c r="EG126" s="180"/>
      <c r="EH126" s="180"/>
      <c r="EI126" s="180"/>
      <c r="EJ126" s="180"/>
      <c r="EK126" s="180"/>
      <c r="EL126" s="180"/>
      <c r="EM126" s="180"/>
      <c r="EN126" s="180"/>
      <c r="EO126" s="180"/>
      <c r="EP126" s="180"/>
      <c r="EQ126" s="180"/>
      <c r="ER126" s="180"/>
      <c r="ES126" s="180"/>
      <c r="ET126" s="180"/>
      <c r="EU126" s="180"/>
      <c r="EV126" s="180"/>
      <c r="EW126" s="180"/>
      <c r="EX126" s="180"/>
      <c r="EY126" s="180"/>
      <c r="EZ126" s="180"/>
      <c r="FA126" s="180"/>
      <c r="FB126" s="180"/>
      <c r="FC126" s="180"/>
      <c r="FD126" s="180"/>
      <c r="FE126" s="180"/>
      <c r="FF126" s="180"/>
      <c r="FG126" s="180"/>
      <c r="FH126" s="180"/>
      <c r="FI126" s="180"/>
      <c r="FJ126" s="180"/>
      <c r="FK126" s="180"/>
      <c r="FL126" s="180"/>
      <c r="FM126" s="180"/>
      <c r="FN126" s="180"/>
      <c r="FO126" s="180"/>
      <c r="FP126" s="180"/>
      <c r="FQ126" s="180"/>
      <c r="FR126" s="180"/>
      <c r="FS126" s="180"/>
      <c r="FT126" s="180"/>
      <c r="FU126" s="180"/>
      <c r="FV126" s="180"/>
      <c r="FW126" s="180"/>
      <c r="FX126" s="180"/>
      <c r="FY126" s="180"/>
      <c r="FZ126" s="180"/>
      <c r="GA126" s="180"/>
      <c r="GB126" s="180"/>
      <c r="GC126" s="180"/>
      <c r="GD126" s="180"/>
      <c r="GE126" s="180"/>
      <c r="GF126" s="180"/>
      <c r="GG126" s="180"/>
      <c r="GH126" s="180"/>
      <c r="GI126" s="180"/>
      <c r="GJ126" s="180"/>
      <c r="GK126" s="180"/>
      <c r="GL126" s="180"/>
      <c r="GM126" s="180"/>
      <c r="GN126" s="180"/>
      <c r="GO126" s="180"/>
      <c r="GP126" s="180"/>
      <c r="GQ126" s="180"/>
      <c r="GR126" s="180"/>
      <c r="GS126" s="180"/>
      <c r="GT126" s="180"/>
      <c r="GU126" s="180"/>
      <c r="GV126" s="180"/>
      <c r="GW126" s="180"/>
      <c r="GX126" s="180"/>
      <c r="GY126" s="180"/>
      <c r="GZ126" s="180"/>
      <c r="HA126" s="180"/>
      <c r="HB126" s="180"/>
      <c r="HC126" s="180"/>
      <c r="HD126" s="180"/>
      <c r="HE126" s="180"/>
      <c r="HF126" s="180"/>
      <c r="HG126" s="180"/>
      <c r="HH126" s="180"/>
      <c r="HI126" s="180"/>
      <c r="HJ126" s="180"/>
      <c r="HK126" s="180"/>
      <c r="HL126" s="180"/>
      <c r="HM126" s="180"/>
      <c r="HN126" s="180"/>
      <c r="HO126" s="180"/>
      <c r="HP126" s="180"/>
      <c r="HQ126" s="180"/>
      <c r="HR126" s="180"/>
      <c r="HS126" s="180"/>
      <c r="HT126" s="180"/>
      <c r="HU126" s="180"/>
      <c r="HV126" s="180"/>
      <c r="HW126" s="180"/>
      <c r="HX126" s="180"/>
      <c r="HY126" s="180"/>
    </row>
    <row r="127" spans="1:233" x14ac:dyDescent="0.25">
      <c r="A127" s="135">
        <v>12</v>
      </c>
      <c r="B127" s="175">
        <v>120</v>
      </c>
      <c r="C127" s="176" t="s">
        <v>146</v>
      </c>
      <c r="D127" s="157">
        <v>1</v>
      </c>
      <c r="E127" s="155">
        <v>3</v>
      </c>
      <c r="F127" s="143">
        <v>3</v>
      </c>
      <c r="G127" s="155">
        <v>1</v>
      </c>
      <c r="H127" s="155">
        <v>2</v>
      </c>
      <c r="I127" s="156">
        <v>12500.01</v>
      </c>
      <c r="J127" s="178">
        <v>28</v>
      </c>
      <c r="K127" s="143">
        <v>15</v>
      </c>
      <c r="L127" s="178">
        <v>2</v>
      </c>
      <c r="M127" s="178">
        <v>13</v>
      </c>
      <c r="N127" s="179">
        <v>7156.24</v>
      </c>
      <c r="O127" s="143">
        <v>31</v>
      </c>
      <c r="P127" s="143">
        <v>18</v>
      </c>
      <c r="Q127" s="155">
        <v>3</v>
      </c>
      <c r="R127" s="155">
        <v>15</v>
      </c>
      <c r="S127" s="144">
        <v>19656.25</v>
      </c>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0"/>
      <c r="CJ127" s="180"/>
      <c r="CK127" s="180"/>
      <c r="CL127" s="180"/>
      <c r="CM127" s="180"/>
      <c r="CN127" s="180"/>
      <c r="CO127" s="180"/>
      <c r="CP127" s="180"/>
      <c r="CQ127" s="180"/>
      <c r="CR127" s="180"/>
      <c r="CS127" s="180"/>
      <c r="CT127" s="180"/>
      <c r="CU127" s="180"/>
      <c r="CV127" s="180"/>
      <c r="CW127" s="180"/>
      <c r="CX127" s="180"/>
      <c r="CY127" s="180"/>
      <c r="CZ127" s="180"/>
      <c r="DA127" s="180"/>
      <c r="DB127" s="180"/>
      <c r="DC127" s="180"/>
      <c r="DD127" s="180"/>
      <c r="DE127" s="180"/>
      <c r="DF127" s="180"/>
      <c r="DG127" s="180"/>
      <c r="DH127" s="180"/>
      <c r="DI127" s="180"/>
      <c r="DJ127" s="180"/>
      <c r="DK127" s="180"/>
      <c r="DL127" s="180"/>
      <c r="DM127" s="180"/>
      <c r="DN127" s="180"/>
      <c r="DO127" s="180"/>
      <c r="DP127" s="180"/>
      <c r="DQ127" s="180"/>
      <c r="DR127" s="180"/>
      <c r="DS127" s="180"/>
      <c r="DT127" s="180"/>
      <c r="DU127" s="180"/>
      <c r="DV127" s="180"/>
      <c r="DW127" s="180"/>
      <c r="DX127" s="180"/>
      <c r="DY127" s="180"/>
      <c r="DZ127" s="180"/>
      <c r="EA127" s="180"/>
      <c r="EB127" s="180"/>
      <c r="EC127" s="180"/>
      <c r="ED127" s="180"/>
      <c r="EE127" s="180"/>
      <c r="EF127" s="180"/>
      <c r="EG127" s="180"/>
      <c r="EH127" s="180"/>
      <c r="EI127" s="180"/>
      <c r="EJ127" s="180"/>
      <c r="EK127" s="180"/>
      <c r="EL127" s="180"/>
      <c r="EM127" s="180"/>
      <c r="EN127" s="180"/>
      <c r="EO127" s="180"/>
      <c r="EP127" s="180"/>
      <c r="EQ127" s="180"/>
      <c r="ER127" s="180"/>
      <c r="ES127" s="180"/>
      <c r="ET127" s="180"/>
      <c r="EU127" s="180"/>
      <c r="EV127" s="180"/>
      <c r="EW127" s="180"/>
      <c r="EX127" s="180"/>
      <c r="EY127" s="180"/>
      <c r="EZ127" s="180"/>
      <c r="FA127" s="180"/>
      <c r="FB127" s="180"/>
      <c r="FC127" s="180"/>
      <c r="FD127" s="180"/>
      <c r="FE127" s="180"/>
      <c r="FF127" s="180"/>
      <c r="FG127" s="180"/>
      <c r="FH127" s="180"/>
      <c r="FI127" s="180"/>
      <c r="FJ127" s="180"/>
      <c r="FK127" s="180"/>
      <c r="FL127" s="180"/>
      <c r="FM127" s="180"/>
      <c r="FN127" s="180"/>
      <c r="FO127" s="180"/>
      <c r="FP127" s="180"/>
      <c r="FQ127" s="180"/>
      <c r="FR127" s="180"/>
      <c r="FS127" s="180"/>
      <c r="FT127" s="180"/>
      <c r="FU127" s="180"/>
      <c r="FV127" s="180"/>
      <c r="FW127" s="180"/>
      <c r="FX127" s="180"/>
      <c r="FY127" s="180"/>
      <c r="FZ127" s="180"/>
      <c r="GA127" s="180"/>
      <c r="GB127" s="180"/>
      <c r="GC127" s="180"/>
      <c r="GD127" s="180"/>
      <c r="GE127" s="180"/>
      <c r="GF127" s="180"/>
      <c r="GG127" s="180"/>
      <c r="GH127" s="180"/>
      <c r="GI127" s="180"/>
      <c r="GJ127" s="180"/>
      <c r="GK127" s="180"/>
      <c r="GL127" s="180"/>
      <c r="GM127" s="180"/>
      <c r="GN127" s="180"/>
      <c r="GO127" s="180"/>
      <c r="GP127" s="180"/>
      <c r="GQ127" s="180"/>
      <c r="GR127" s="180"/>
      <c r="GS127" s="180"/>
      <c r="GT127" s="180"/>
      <c r="GU127" s="180"/>
      <c r="GV127" s="180"/>
      <c r="GW127" s="180"/>
      <c r="GX127" s="180"/>
      <c r="GY127" s="180"/>
      <c r="GZ127" s="180"/>
      <c r="HA127" s="180"/>
      <c r="HB127" s="180"/>
      <c r="HC127" s="180"/>
      <c r="HD127" s="180"/>
      <c r="HE127" s="180"/>
      <c r="HF127" s="180"/>
      <c r="HG127" s="180"/>
      <c r="HH127" s="180"/>
      <c r="HI127" s="180"/>
      <c r="HJ127" s="180"/>
      <c r="HK127" s="180"/>
      <c r="HL127" s="180"/>
      <c r="HM127" s="180"/>
      <c r="HN127" s="180"/>
      <c r="HO127" s="180"/>
      <c r="HP127" s="180"/>
      <c r="HQ127" s="180"/>
      <c r="HR127" s="180"/>
      <c r="HS127" s="180"/>
      <c r="HT127" s="180"/>
      <c r="HU127" s="180"/>
      <c r="HV127" s="180"/>
      <c r="HW127" s="180"/>
      <c r="HX127" s="180"/>
      <c r="HY127" s="180"/>
    </row>
    <row r="128" spans="1:233" x14ac:dyDescent="0.25">
      <c r="A128" s="133">
        <v>6</v>
      </c>
      <c r="B128" s="175">
        <v>121</v>
      </c>
      <c r="C128" s="176" t="s">
        <v>147</v>
      </c>
      <c r="D128" s="157"/>
      <c r="E128" s="155"/>
      <c r="F128" s="143">
        <v>0</v>
      </c>
      <c r="G128" s="155"/>
      <c r="H128" s="155"/>
      <c r="I128" s="156"/>
      <c r="J128" s="178"/>
      <c r="K128" s="143">
        <v>0</v>
      </c>
      <c r="L128" s="178"/>
      <c r="M128" s="178"/>
      <c r="N128" s="179"/>
      <c r="O128" s="143">
        <v>0</v>
      </c>
      <c r="P128" s="143">
        <v>0</v>
      </c>
      <c r="Q128" s="155"/>
      <c r="R128" s="155"/>
      <c r="S128" s="144">
        <v>0</v>
      </c>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s="180"/>
      <c r="DS128" s="180"/>
      <c r="DT128" s="180"/>
      <c r="DU128" s="180"/>
      <c r="DV128" s="180"/>
      <c r="DW128" s="180"/>
      <c r="DX128" s="180"/>
      <c r="DY128" s="180"/>
      <c r="DZ128" s="180"/>
      <c r="EA128" s="180"/>
      <c r="EB128" s="180"/>
      <c r="EC128" s="180"/>
      <c r="ED128" s="180"/>
      <c r="EE128" s="180"/>
      <c r="EF128" s="180"/>
      <c r="EG128" s="180"/>
      <c r="EH128" s="180"/>
      <c r="EI128" s="180"/>
      <c r="EJ128" s="180"/>
      <c r="EK128" s="180"/>
      <c r="EL128" s="180"/>
      <c r="EM128" s="180"/>
      <c r="EN128" s="180"/>
      <c r="EO128" s="180"/>
      <c r="EP128" s="180"/>
      <c r="EQ128" s="180"/>
      <c r="ER128" s="180"/>
      <c r="ES128" s="180"/>
      <c r="ET128" s="180"/>
      <c r="EU128" s="180"/>
      <c r="EV128" s="180"/>
      <c r="EW128" s="180"/>
      <c r="EX128" s="180"/>
      <c r="EY128" s="180"/>
      <c r="EZ128" s="180"/>
      <c r="FA128" s="180"/>
      <c r="FB128" s="180"/>
      <c r="FC128" s="180"/>
      <c r="FD128" s="180"/>
      <c r="FE128" s="180"/>
      <c r="FF128" s="180"/>
      <c r="FG128" s="180"/>
      <c r="FH128" s="180"/>
      <c r="FI128" s="180"/>
      <c r="FJ128" s="180"/>
      <c r="FK128" s="180"/>
      <c r="FL128" s="180"/>
      <c r="FM128" s="180"/>
      <c r="FN128" s="180"/>
      <c r="FO128" s="180"/>
      <c r="FP128" s="180"/>
      <c r="FQ128" s="180"/>
      <c r="FR128" s="180"/>
      <c r="FS128" s="180"/>
      <c r="FT128" s="180"/>
      <c r="FU128" s="180"/>
      <c r="FV128" s="180"/>
      <c r="FW128" s="180"/>
      <c r="FX128" s="180"/>
      <c r="FY128" s="180"/>
      <c r="FZ128" s="180"/>
      <c r="GA128" s="180"/>
      <c r="GB128" s="180"/>
      <c r="GC128" s="180"/>
      <c r="GD128" s="180"/>
      <c r="GE128" s="180"/>
      <c r="GF128" s="180"/>
      <c r="GG128" s="180"/>
      <c r="GH128" s="180"/>
      <c r="GI128" s="180"/>
      <c r="GJ128" s="180"/>
      <c r="GK128" s="180"/>
      <c r="GL128" s="180"/>
      <c r="GM128" s="180"/>
      <c r="GN128" s="180"/>
      <c r="GO128" s="180"/>
      <c r="GP128" s="180"/>
      <c r="GQ128" s="180"/>
      <c r="GR128" s="180"/>
      <c r="GS128" s="180"/>
      <c r="GT128" s="180"/>
      <c r="GU128" s="180"/>
      <c r="GV128" s="180"/>
      <c r="GW128" s="180"/>
      <c r="GX128" s="180"/>
      <c r="GY128" s="180"/>
      <c r="GZ128" s="180"/>
      <c r="HA128" s="180"/>
      <c r="HB128" s="180"/>
      <c r="HC128" s="180"/>
      <c r="HD128" s="180"/>
      <c r="HE128" s="180"/>
      <c r="HF128" s="180"/>
      <c r="HG128" s="180"/>
      <c r="HH128" s="180"/>
      <c r="HI128" s="180"/>
      <c r="HJ128" s="180"/>
      <c r="HK128" s="180"/>
      <c r="HL128" s="180"/>
      <c r="HM128" s="180"/>
      <c r="HN128" s="180"/>
      <c r="HO128" s="180"/>
      <c r="HP128" s="180"/>
      <c r="HQ128" s="180"/>
      <c r="HR128" s="180"/>
      <c r="HS128" s="180"/>
      <c r="HT128" s="180"/>
      <c r="HU128" s="180"/>
      <c r="HV128" s="180"/>
      <c r="HW128" s="180"/>
      <c r="HX128" s="180"/>
      <c r="HY128" s="180"/>
    </row>
    <row r="129" spans="1:233" x14ac:dyDescent="0.25">
      <c r="A129" s="133">
        <v>6</v>
      </c>
      <c r="B129" s="175">
        <v>122</v>
      </c>
      <c r="C129" s="176" t="s">
        <v>148</v>
      </c>
      <c r="D129" s="177"/>
      <c r="E129" s="178"/>
      <c r="F129" s="143">
        <v>0</v>
      </c>
      <c r="G129" s="178"/>
      <c r="H129" s="178"/>
      <c r="I129" s="179"/>
      <c r="J129" s="178"/>
      <c r="K129" s="143">
        <v>0</v>
      </c>
      <c r="L129" s="178"/>
      <c r="M129" s="178"/>
      <c r="N129" s="179"/>
      <c r="O129" s="143">
        <v>0</v>
      </c>
      <c r="P129" s="143">
        <v>0</v>
      </c>
      <c r="Q129" s="155"/>
      <c r="R129" s="155"/>
      <c r="S129" s="144">
        <v>0</v>
      </c>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CB129" s="180"/>
      <c r="CC129" s="180"/>
      <c r="CD129" s="180"/>
      <c r="CE129" s="180"/>
      <c r="CF129" s="180"/>
      <c r="CG129" s="180"/>
      <c r="CH129" s="180"/>
      <c r="CI129" s="180"/>
      <c r="CJ129" s="180"/>
      <c r="CK129" s="180"/>
      <c r="CL129" s="180"/>
      <c r="CM129" s="180"/>
      <c r="CN129" s="180"/>
      <c r="CO129" s="180"/>
      <c r="CP129" s="180"/>
      <c r="CQ129" s="180"/>
      <c r="CR129" s="180"/>
      <c r="CS129" s="180"/>
      <c r="CT129" s="180"/>
      <c r="CU129" s="180"/>
      <c r="CV129" s="180"/>
      <c r="CW129" s="180"/>
      <c r="CX129" s="180"/>
      <c r="CY129" s="180"/>
      <c r="CZ129" s="180"/>
      <c r="DA129" s="180"/>
      <c r="DB129" s="180"/>
      <c r="DC129" s="180"/>
      <c r="DD129" s="180"/>
      <c r="DE129" s="180"/>
      <c r="DF129" s="180"/>
      <c r="DG129" s="180"/>
      <c r="DH129" s="180"/>
      <c r="DI129" s="180"/>
      <c r="DJ129" s="180"/>
      <c r="DK129" s="180"/>
      <c r="DL129" s="180"/>
      <c r="DM129" s="180"/>
      <c r="DN129" s="180"/>
      <c r="DO129" s="180"/>
      <c r="DP129" s="180"/>
      <c r="DQ129" s="180"/>
      <c r="DR129" s="180"/>
      <c r="DS129" s="180"/>
      <c r="DT129" s="180"/>
      <c r="DU129" s="180"/>
      <c r="DV129" s="180"/>
      <c r="DW129" s="180"/>
      <c r="DX129" s="180"/>
      <c r="DY129" s="180"/>
      <c r="DZ129" s="180"/>
      <c r="EA129" s="180"/>
      <c r="EB129" s="180"/>
      <c r="EC129" s="180"/>
      <c r="ED129" s="180"/>
      <c r="EE129" s="180"/>
      <c r="EF129" s="180"/>
      <c r="EG129" s="180"/>
      <c r="EH129" s="180"/>
      <c r="EI129" s="180"/>
      <c r="EJ129" s="180"/>
      <c r="EK129" s="180"/>
      <c r="EL129" s="180"/>
      <c r="EM129" s="180"/>
      <c r="EN129" s="180"/>
      <c r="EO129" s="180"/>
      <c r="EP129" s="180"/>
      <c r="EQ129" s="180"/>
      <c r="ER129" s="180"/>
      <c r="ES129" s="180"/>
      <c r="ET129" s="180"/>
      <c r="EU129" s="180"/>
      <c r="EV129" s="180"/>
      <c r="EW129" s="180"/>
      <c r="EX129" s="180"/>
      <c r="EY129" s="180"/>
      <c r="EZ129" s="180"/>
      <c r="FA129" s="180"/>
      <c r="FB129" s="180"/>
      <c r="FC129" s="180"/>
      <c r="FD129" s="180"/>
      <c r="FE129" s="180"/>
      <c r="FF129" s="180"/>
      <c r="FG129" s="180"/>
      <c r="FH129" s="180"/>
      <c r="FI129" s="180"/>
      <c r="FJ129" s="180"/>
      <c r="FK129" s="180"/>
      <c r="FL129" s="180"/>
      <c r="FM129" s="180"/>
      <c r="FN129" s="180"/>
      <c r="FO129" s="180"/>
      <c r="FP129" s="180"/>
      <c r="FQ129" s="180"/>
      <c r="FR129" s="180"/>
      <c r="FS129" s="180"/>
      <c r="FT129" s="180"/>
      <c r="FU129" s="180"/>
      <c r="FV129" s="180"/>
      <c r="FW129" s="180"/>
      <c r="FX129" s="180"/>
      <c r="FY129" s="180"/>
      <c r="FZ129" s="180"/>
      <c r="GA129" s="180"/>
      <c r="GB129" s="180"/>
      <c r="GC129" s="180"/>
      <c r="GD129" s="180"/>
      <c r="GE129" s="180"/>
      <c r="GF129" s="180"/>
      <c r="GG129" s="180"/>
      <c r="GH129" s="180"/>
      <c r="GI129" s="180"/>
      <c r="GJ129" s="180"/>
      <c r="GK129" s="180"/>
      <c r="GL129" s="180"/>
      <c r="GM129" s="180"/>
      <c r="GN129" s="180"/>
      <c r="GO129" s="180"/>
      <c r="GP129" s="180"/>
      <c r="GQ129" s="180"/>
      <c r="GR129" s="180"/>
      <c r="GS129" s="180"/>
      <c r="GT129" s="180"/>
      <c r="GU129" s="180"/>
      <c r="GV129" s="180"/>
      <c r="GW129" s="180"/>
      <c r="GX129" s="180"/>
      <c r="GY129" s="180"/>
      <c r="GZ129" s="180"/>
      <c r="HA129" s="180"/>
      <c r="HB129" s="180"/>
      <c r="HC129" s="180"/>
      <c r="HD129" s="180"/>
      <c r="HE129" s="180"/>
      <c r="HF129" s="180"/>
      <c r="HG129" s="180"/>
      <c r="HH129" s="180"/>
      <c r="HI129" s="180"/>
      <c r="HJ129" s="180"/>
      <c r="HK129" s="180"/>
      <c r="HL129" s="180"/>
      <c r="HM129" s="180"/>
      <c r="HN129" s="180"/>
      <c r="HO129" s="180"/>
      <c r="HP129" s="180"/>
      <c r="HQ129" s="180"/>
      <c r="HR129" s="180"/>
      <c r="HS129" s="180"/>
      <c r="HT129" s="180"/>
      <c r="HU129" s="180"/>
      <c r="HV129" s="180"/>
      <c r="HW129" s="180"/>
      <c r="HX129" s="180"/>
      <c r="HY129" s="180"/>
    </row>
    <row r="130" spans="1:233" x14ac:dyDescent="0.25">
      <c r="A130" s="130">
        <v>4</v>
      </c>
      <c r="B130" s="175">
        <v>123</v>
      </c>
      <c r="C130" s="176" t="s">
        <v>149</v>
      </c>
      <c r="D130" s="177">
        <v>1</v>
      </c>
      <c r="E130" s="178">
        <v>1</v>
      </c>
      <c r="F130" s="143">
        <v>1</v>
      </c>
      <c r="G130" s="178">
        <v>1</v>
      </c>
      <c r="H130" s="178"/>
      <c r="I130" s="179">
        <v>3812</v>
      </c>
      <c r="J130" s="178"/>
      <c r="K130" s="143">
        <v>0</v>
      </c>
      <c r="L130" s="178"/>
      <c r="M130" s="178"/>
      <c r="N130" s="179"/>
      <c r="O130" s="143">
        <v>1</v>
      </c>
      <c r="P130" s="143">
        <v>1</v>
      </c>
      <c r="Q130" s="155">
        <v>1</v>
      </c>
      <c r="R130" s="155"/>
      <c r="S130" s="144">
        <v>3812</v>
      </c>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c r="EI130" s="180"/>
      <c r="EJ130" s="180"/>
      <c r="EK130" s="180"/>
      <c r="EL130" s="180"/>
      <c r="EM130" s="180"/>
      <c r="EN130" s="180"/>
      <c r="EO130" s="180"/>
      <c r="EP130" s="180"/>
      <c r="EQ130" s="180"/>
      <c r="ER130" s="180"/>
      <c r="ES130" s="180"/>
      <c r="ET130" s="180"/>
      <c r="EU130" s="180"/>
      <c r="EV130" s="180"/>
      <c r="EW130" s="180"/>
      <c r="EX130" s="180"/>
      <c r="EY130" s="180"/>
      <c r="EZ130" s="180"/>
      <c r="FA130" s="180"/>
      <c r="FB130" s="180"/>
      <c r="FC130" s="180"/>
      <c r="FD130" s="180"/>
      <c r="FE130" s="180"/>
      <c r="FF130" s="180"/>
      <c r="FG130" s="180"/>
      <c r="FH130" s="180"/>
      <c r="FI130" s="180"/>
      <c r="FJ130" s="180"/>
      <c r="FK130" s="180"/>
      <c r="FL130" s="180"/>
      <c r="FM130" s="180"/>
      <c r="FN130" s="180"/>
      <c r="FO130" s="180"/>
      <c r="FP130" s="180"/>
      <c r="FQ130" s="180"/>
      <c r="FR130" s="180"/>
      <c r="FS130" s="180"/>
      <c r="FT130" s="180"/>
      <c r="FU130" s="180"/>
      <c r="FV130" s="180"/>
      <c r="FW130" s="180"/>
      <c r="FX130" s="180"/>
      <c r="FY130" s="180"/>
      <c r="FZ130" s="180"/>
      <c r="GA130" s="180"/>
      <c r="GB130" s="180"/>
      <c r="GC130" s="180"/>
      <c r="GD130" s="180"/>
      <c r="GE130" s="180"/>
      <c r="GF130" s="180"/>
      <c r="GG130" s="180"/>
      <c r="GH130" s="180"/>
      <c r="GI130" s="180"/>
      <c r="GJ130" s="180"/>
      <c r="GK130" s="180"/>
      <c r="GL130" s="180"/>
      <c r="GM130" s="180"/>
      <c r="GN130" s="180"/>
      <c r="GO130" s="180"/>
      <c r="GP130" s="180"/>
      <c r="GQ130" s="180"/>
      <c r="GR130" s="180"/>
      <c r="GS130" s="180"/>
      <c r="GT130" s="180"/>
      <c r="GU130" s="180"/>
      <c r="GV130" s="180"/>
      <c r="GW130" s="180"/>
      <c r="GX130" s="180"/>
      <c r="GY130" s="180"/>
      <c r="GZ130" s="180"/>
      <c r="HA130" s="180"/>
      <c r="HB130" s="180"/>
      <c r="HC130" s="180"/>
      <c r="HD130" s="180"/>
      <c r="HE130" s="180"/>
      <c r="HF130" s="180"/>
      <c r="HG130" s="180"/>
      <c r="HH130" s="180"/>
      <c r="HI130" s="180"/>
      <c r="HJ130" s="180"/>
      <c r="HK130" s="180"/>
      <c r="HL130" s="180"/>
      <c r="HM130" s="180"/>
      <c r="HN130" s="180"/>
      <c r="HO130" s="180"/>
      <c r="HP130" s="180"/>
      <c r="HQ130" s="180"/>
      <c r="HR130" s="180"/>
      <c r="HS130" s="180"/>
      <c r="HT130" s="180"/>
      <c r="HU130" s="180"/>
      <c r="HV130" s="180"/>
      <c r="HW130" s="180"/>
      <c r="HX130" s="180"/>
      <c r="HY130" s="180"/>
    </row>
    <row r="131" spans="1:233" x14ac:dyDescent="0.25">
      <c r="A131" s="135">
        <v>12</v>
      </c>
      <c r="B131" s="175">
        <v>124</v>
      </c>
      <c r="C131" s="176" t="s">
        <v>150</v>
      </c>
      <c r="D131" s="177">
        <v>1</v>
      </c>
      <c r="E131" s="178"/>
      <c r="F131" s="143">
        <v>0</v>
      </c>
      <c r="G131" s="178"/>
      <c r="H131" s="178"/>
      <c r="I131" s="179"/>
      <c r="J131" s="178">
        <v>1</v>
      </c>
      <c r="K131" s="143">
        <v>1</v>
      </c>
      <c r="L131" s="178"/>
      <c r="M131" s="178">
        <v>1</v>
      </c>
      <c r="N131" s="179">
        <v>255.58</v>
      </c>
      <c r="O131" s="143">
        <v>1</v>
      </c>
      <c r="P131" s="143">
        <v>1</v>
      </c>
      <c r="Q131" s="155"/>
      <c r="R131" s="155">
        <v>1</v>
      </c>
      <c r="S131" s="144">
        <v>255.58</v>
      </c>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0"/>
      <c r="CJ131" s="180"/>
      <c r="CK131" s="180"/>
      <c r="CL131" s="180"/>
      <c r="CM131" s="180"/>
      <c r="CN131" s="180"/>
      <c r="CO131" s="180"/>
      <c r="CP131" s="180"/>
      <c r="CQ131" s="180"/>
      <c r="CR131" s="180"/>
      <c r="CS131" s="180"/>
      <c r="CT131" s="180"/>
      <c r="CU131" s="180"/>
      <c r="CV131" s="180"/>
      <c r="CW131" s="180"/>
      <c r="CX131" s="180"/>
      <c r="CY131" s="180"/>
      <c r="CZ131" s="180"/>
      <c r="DA131" s="180"/>
      <c r="DB131" s="180"/>
      <c r="DC131" s="180"/>
      <c r="DD131" s="180"/>
      <c r="DE131" s="180"/>
      <c r="DF131" s="180"/>
      <c r="DG131" s="180"/>
      <c r="DH131" s="180"/>
      <c r="DI131" s="180"/>
      <c r="DJ131" s="180"/>
      <c r="DK131" s="180"/>
      <c r="DL131" s="180"/>
      <c r="DM131" s="180"/>
      <c r="DN131" s="180"/>
      <c r="DO131" s="180"/>
      <c r="DP131" s="180"/>
      <c r="DQ131" s="180"/>
      <c r="DR131" s="180"/>
      <c r="DS131" s="180"/>
      <c r="DT131" s="180"/>
      <c r="DU131" s="180"/>
      <c r="DV131" s="180"/>
      <c r="DW131" s="180"/>
      <c r="DX131" s="180"/>
      <c r="DY131" s="180"/>
      <c r="DZ131" s="180"/>
      <c r="EA131" s="180"/>
      <c r="EB131" s="180"/>
      <c r="EC131" s="180"/>
      <c r="ED131" s="180"/>
      <c r="EE131" s="180"/>
      <c r="EF131" s="180"/>
      <c r="EG131" s="180"/>
      <c r="EH131" s="180"/>
      <c r="EI131" s="180"/>
      <c r="EJ131" s="180"/>
      <c r="EK131" s="180"/>
      <c r="EL131" s="180"/>
      <c r="EM131" s="180"/>
      <c r="EN131" s="180"/>
      <c r="EO131" s="180"/>
      <c r="EP131" s="180"/>
      <c r="EQ131" s="180"/>
      <c r="ER131" s="180"/>
      <c r="ES131" s="180"/>
      <c r="ET131" s="180"/>
      <c r="EU131" s="180"/>
      <c r="EV131" s="180"/>
      <c r="EW131" s="180"/>
      <c r="EX131" s="180"/>
      <c r="EY131" s="180"/>
      <c r="EZ131" s="180"/>
      <c r="FA131" s="180"/>
      <c r="FB131" s="180"/>
      <c r="FC131" s="180"/>
      <c r="FD131" s="180"/>
      <c r="FE131" s="180"/>
      <c r="FF131" s="180"/>
      <c r="FG131" s="180"/>
      <c r="FH131" s="180"/>
      <c r="FI131" s="180"/>
      <c r="FJ131" s="180"/>
      <c r="FK131" s="180"/>
      <c r="FL131" s="180"/>
      <c r="FM131" s="180"/>
      <c r="FN131" s="180"/>
      <c r="FO131" s="180"/>
      <c r="FP131" s="180"/>
      <c r="FQ131" s="180"/>
      <c r="FR131" s="180"/>
      <c r="FS131" s="180"/>
      <c r="FT131" s="180"/>
      <c r="FU131" s="180"/>
      <c r="FV131" s="180"/>
      <c r="FW131" s="180"/>
      <c r="FX131" s="180"/>
      <c r="FY131" s="180"/>
      <c r="FZ131" s="180"/>
      <c r="GA131" s="180"/>
      <c r="GB131" s="180"/>
      <c r="GC131" s="180"/>
      <c r="GD131" s="180"/>
      <c r="GE131" s="180"/>
      <c r="GF131" s="180"/>
      <c r="GG131" s="180"/>
      <c r="GH131" s="180"/>
      <c r="GI131" s="180"/>
      <c r="GJ131" s="180"/>
      <c r="GK131" s="180"/>
      <c r="GL131" s="180"/>
      <c r="GM131" s="180"/>
      <c r="GN131" s="180"/>
      <c r="GO131" s="180"/>
      <c r="GP131" s="180"/>
      <c r="GQ131" s="180"/>
      <c r="GR131" s="180"/>
      <c r="GS131" s="180"/>
      <c r="GT131" s="180"/>
      <c r="GU131" s="180"/>
      <c r="GV131" s="180"/>
      <c r="GW131" s="180"/>
      <c r="GX131" s="180"/>
      <c r="GY131" s="180"/>
      <c r="GZ131" s="180"/>
      <c r="HA131" s="180"/>
      <c r="HB131" s="180"/>
      <c r="HC131" s="180"/>
      <c r="HD131" s="180"/>
      <c r="HE131" s="180"/>
      <c r="HF131" s="180"/>
      <c r="HG131" s="180"/>
      <c r="HH131" s="180"/>
      <c r="HI131" s="180"/>
      <c r="HJ131" s="180"/>
      <c r="HK131" s="180"/>
      <c r="HL131" s="180"/>
      <c r="HM131" s="180"/>
      <c r="HN131" s="180"/>
      <c r="HO131" s="180"/>
      <c r="HP131" s="180"/>
      <c r="HQ131" s="180"/>
      <c r="HR131" s="180"/>
      <c r="HS131" s="180"/>
      <c r="HT131" s="180"/>
      <c r="HU131" s="180"/>
      <c r="HV131" s="180"/>
      <c r="HW131" s="180"/>
      <c r="HX131" s="180"/>
      <c r="HY131" s="180"/>
    </row>
    <row r="132" spans="1:233" x14ac:dyDescent="0.25">
      <c r="A132" s="127">
        <v>3</v>
      </c>
      <c r="B132" s="175">
        <v>125</v>
      </c>
      <c r="C132" s="176" t="s">
        <v>151</v>
      </c>
      <c r="D132" s="177"/>
      <c r="E132" s="178"/>
      <c r="F132" s="143">
        <v>0</v>
      </c>
      <c r="G132" s="178"/>
      <c r="H132" s="178"/>
      <c r="I132" s="179"/>
      <c r="J132" s="178"/>
      <c r="K132" s="143">
        <v>0</v>
      </c>
      <c r="L132" s="178"/>
      <c r="M132" s="178"/>
      <c r="N132" s="179"/>
      <c r="O132" s="143">
        <v>0</v>
      </c>
      <c r="P132" s="143">
        <v>0</v>
      </c>
      <c r="Q132" s="155"/>
      <c r="R132" s="155"/>
      <c r="S132" s="144">
        <v>0</v>
      </c>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0"/>
      <c r="CJ132" s="180"/>
      <c r="CK132" s="180"/>
      <c r="CL132" s="180"/>
      <c r="CM132" s="180"/>
      <c r="CN132" s="180"/>
      <c r="CO132" s="180"/>
      <c r="CP132" s="180"/>
      <c r="CQ132" s="180"/>
      <c r="CR132" s="180"/>
      <c r="CS132" s="180"/>
      <c r="CT132" s="180"/>
      <c r="CU132" s="180"/>
      <c r="CV132" s="180"/>
      <c r="CW132" s="180"/>
      <c r="CX132" s="180"/>
      <c r="CY132" s="180"/>
      <c r="CZ132" s="180"/>
      <c r="DA132" s="180"/>
      <c r="DB132" s="180"/>
      <c r="DC132" s="180"/>
      <c r="DD132" s="180"/>
      <c r="DE132" s="180"/>
      <c r="DF132" s="180"/>
      <c r="DG132" s="180"/>
      <c r="DH132" s="180"/>
      <c r="DI132" s="180"/>
      <c r="DJ132" s="180"/>
      <c r="DK132" s="180"/>
      <c r="DL132" s="180"/>
      <c r="DM132" s="180"/>
      <c r="DN132" s="180"/>
      <c r="DO132" s="180"/>
      <c r="DP132" s="180"/>
      <c r="DQ132" s="180"/>
      <c r="DR132" s="180"/>
      <c r="DS132" s="180"/>
      <c r="DT132" s="180"/>
      <c r="DU132" s="180"/>
      <c r="DV132" s="180"/>
      <c r="DW132" s="180"/>
      <c r="DX132" s="180"/>
      <c r="DY132" s="180"/>
      <c r="DZ132" s="180"/>
      <c r="EA132" s="180"/>
      <c r="EB132" s="180"/>
      <c r="EC132" s="180"/>
      <c r="ED132" s="180"/>
      <c r="EE132" s="180"/>
      <c r="EF132" s="180"/>
      <c r="EG132" s="180"/>
      <c r="EH132" s="180"/>
      <c r="EI132" s="180"/>
      <c r="EJ132" s="180"/>
      <c r="EK132" s="180"/>
      <c r="EL132" s="180"/>
      <c r="EM132" s="180"/>
      <c r="EN132" s="180"/>
      <c r="EO132" s="180"/>
      <c r="EP132" s="180"/>
      <c r="EQ132" s="180"/>
      <c r="ER132" s="180"/>
      <c r="ES132" s="180"/>
      <c r="ET132" s="180"/>
      <c r="EU132" s="180"/>
      <c r="EV132" s="180"/>
      <c r="EW132" s="180"/>
      <c r="EX132" s="180"/>
      <c r="EY132" s="180"/>
      <c r="EZ132" s="180"/>
      <c r="FA132" s="180"/>
      <c r="FB132" s="180"/>
      <c r="FC132" s="180"/>
      <c r="FD132" s="180"/>
      <c r="FE132" s="180"/>
      <c r="FF132" s="180"/>
      <c r="FG132" s="180"/>
      <c r="FH132" s="180"/>
      <c r="FI132" s="180"/>
      <c r="FJ132" s="180"/>
      <c r="FK132" s="180"/>
      <c r="FL132" s="180"/>
      <c r="FM132" s="180"/>
      <c r="FN132" s="180"/>
      <c r="FO132" s="180"/>
      <c r="FP132" s="180"/>
      <c r="FQ132" s="180"/>
      <c r="FR132" s="180"/>
      <c r="FS132" s="180"/>
      <c r="FT132" s="180"/>
      <c r="FU132" s="180"/>
      <c r="FV132" s="180"/>
      <c r="FW132" s="180"/>
      <c r="FX132" s="180"/>
      <c r="FY132" s="180"/>
      <c r="FZ132" s="180"/>
      <c r="GA132" s="180"/>
      <c r="GB132" s="180"/>
      <c r="GC132" s="180"/>
      <c r="GD132" s="180"/>
      <c r="GE132" s="180"/>
      <c r="GF132" s="180"/>
      <c r="GG132" s="180"/>
      <c r="GH132" s="180"/>
      <c r="GI132" s="180"/>
      <c r="GJ132" s="180"/>
      <c r="GK132" s="180"/>
      <c r="GL132" s="180"/>
      <c r="GM132" s="180"/>
      <c r="GN132" s="180"/>
      <c r="GO132" s="180"/>
      <c r="GP132" s="180"/>
      <c r="GQ132" s="180"/>
      <c r="GR132" s="180"/>
      <c r="GS132" s="180"/>
      <c r="GT132" s="180"/>
      <c r="GU132" s="180"/>
      <c r="GV132" s="180"/>
      <c r="GW132" s="180"/>
      <c r="GX132" s="180"/>
      <c r="GY132" s="180"/>
      <c r="GZ132" s="180"/>
      <c r="HA132" s="180"/>
      <c r="HB132" s="180"/>
      <c r="HC132" s="180"/>
      <c r="HD132" s="180"/>
      <c r="HE132" s="180"/>
      <c r="HF132" s="180"/>
      <c r="HG132" s="180"/>
      <c r="HH132" s="180"/>
      <c r="HI132" s="180"/>
      <c r="HJ132" s="180"/>
      <c r="HK132" s="180"/>
      <c r="HL132" s="180"/>
      <c r="HM132" s="180"/>
      <c r="HN132" s="180"/>
      <c r="HO132" s="180"/>
      <c r="HP132" s="180"/>
      <c r="HQ132" s="180"/>
      <c r="HR132" s="180"/>
      <c r="HS132" s="180"/>
      <c r="HT132" s="180"/>
      <c r="HU132" s="180"/>
      <c r="HV132" s="180"/>
      <c r="HW132" s="180"/>
      <c r="HX132" s="180"/>
      <c r="HY132" s="180"/>
    </row>
    <row r="133" spans="1:233" x14ac:dyDescent="0.25">
      <c r="A133" s="158"/>
      <c r="B133" s="159"/>
      <c r="C133" s="160" t="s">
        <v>152</v>
      </c>
      <c r="D133" s="157"/>
      <c r="E133" s="155"/>
      <c r="F133" s="143">
        <v>0</v>
      </c>
      <c r="G133" s="155"/>
      <c r="H133" s="155"/>
      <c r="I133" s="156"/>
      <c r="J133" s="178"/>
      <c r="K133" s="143">
        <v>0</v>
      </c>
      <c r="L133" s="178"/>
      <c r="M133" s="178"/>
      <c r="N133" s="179"/>
      <c r="O133" s="143">
        <v>0</v>
      </c>
      <c r="P133" s="143">
        <v>0</v>
      </c>
      <c r="Q133" s="155"/>
      <c r="R133" s="155"/>
      <c r="S133" s="144">
        <v>0</v>
      </c>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0"/>
      <c r="BN133" s="180"/>
      <c r="BO133" s="180"/>
      <c r="BP133" s="180"/>
      <c r="BQ133" s="180"/>
      <c r="BR133" s="180"/>
      <c r="BS133" s="180"/>
      <c r="BT133" s="180"/>
      <c r="BU133" s="180"/>
      <c r="BV133" s="180"/>
      <c r="BW133" s="180"/>
      <c r="BX133" s="180"/>
      <c r="BY133" s="180"/>
      <c r="BZ133" s="180"/>
      <c r="CA133" s="180"/>
      <c r="CB133" s="180"/>
      <c r="CC133" s="180"/>
      <c r="CD133" s="180"/>
      <c r="CE133" s="180"/>
      <c r="CF133" s="180"/>
      <c r="CG133" s="180"/>
      <c r="CH133" s="180"/>
      <c r="CI133" s="180"/>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0"/>
      <c r="DF133" s="180"/>
      <c r="DG133" s="180"/>
      <c r="DH133" s="180"/>
      <c r="DI133" s="180"/>
      <c r="DJ133" s="180"/>
      <c r="DK133" s="180"/>
      <c r="DL133" s="180"/>
      <c r="DM133" s="180"/>
      <c r="DN133" s="180"/>
      <c r="DO133" s="180"/>
      <c r="DP133" s="180"/>
      <c r="DQ133" s="180"/>
      <c r="DR133" s="180"/>
      <c r="DS133" s="180"/>
      <c r="DT133" s="180"/>
      <c r="DU133" s="180"/>
      <c r="DV133" s="180"/>
      <c r="DW133" s="180"/>
      <c r="DX133" s="180"/>
      <c r="DY133" s="180"/>
      <c r="DZ133" s="180"/>
      <c r="EA133" s="180"/>
      <c r="EB133" s="180"/>
      <c r="EC133" s="180"/>
      <c r="ED133" s="180"/>
      <c r="EE133" s="180"/>
      <c r="EF133" s="180"/>
      <c r="EG133" s="180"/>
      <c r="EH133" s="180"/>
      <c r="EI133" s="180"/>
      <c r="EJ133" s="180"/>
      <c r="EK133" s="180"/>
      <c r="EL133" s="180"/>
      <c r="EM133" s="180"/>
      <c r="EN133" s="180"/>
      <c r="EO133" s="180"/>
      <c r="EP133" s="180"/>
      <c r="EQ133" s="180"/>
      <c r="ER133" s="180"/>
      <c r="ES133" s="180"/>
      <c r="ET133" s="180"/>
      <c r="EU133" s="180"/>
      <c r="EV133" s="180"/>
      <c r="EW133" s="180"/>
      <c r="EX133" s="180"/>
      <c r="EY133" s="180"/>
      <c r="EZ133" s="180"/>
      <c r="FA133" s="180"/>
      <c r="FB133" s="180"/>
      <c r="FC133" s="180"/>
      <c r="FD133" s="180"/>
      <c r="FE133" s="180"/>
      <c r="FF133" s="180"/>
      <c r="FG133" s="180"/>
      <c r="FH133" s="180"/>
      <c r="FI133" s="180"/>
      <c r="FJ133" s="180"/>
      <c r="FK133" s="180"/>
      <c r="FL133" s="180"/>
      <c r="FM133" s="180"/>
      <c r="FN133" s="180"/>
      <c r="FO133" s="180"/>
      <c r="FP133" s="180"/>
      <c r="FQ133" s="180"/>
      <c r="FR133" s="180"/>
      <c r="FS133" s="180"/>
      <c r="FT133" s="180"/>
      <c r="FU133" s="180"/>
      <c r="FV133" s="180"/>
      <c r="FW133" s="180"/>
      <c r="FX133" s="180"/>
      <c r="FY133" s="180"/>
      <c r="FZ133" s="180"/>
      <c r="GA133" s="180"/>
      <c r="GB133" s="180"/>
      <c r="GC133" s="180"/>
      <c r="GD133" s="180"/>
      <c r="GE133" s="180"/>
      <c r="GF133" s="180"/>
      <c r="GG133" s="180"/>
      <c r="GH133" s="180"/>
      <c r="GI133" s="180"/>
      <c r="GJ133" s="180"/>
      <c r="GK133" s="180"/>
      <c r="GL133" s="180"/>
      <c r="GM133" s="180"/>
      <c r="GN133" s="180"/>
      <c r="GO133" s="180"/>
      <c r="GP133" s="180"/>
      <c r="GQ133" s="180"/>
      <c r="GR133" s="180"/>
      <c r="GS133" s="180"/>
      <c r="GT133" s="180"/>
      <c r="GU133" s="180"/>
      <c r="GV133" s="180"/>
      <c r="GW133" s="180"/>
      <c r="GX133" s="180"/>
      <c r="GY133" s="180"/>
      <c r="GZ133" s="180"/>
      <c r="HA133" s="180"/>
      <c r="HB133" s="180"/>
      <c r="HC133" s="180"/>
      <c r="HD133" s="180"/>
      <c r="HE133" s="180"/>
      <c r="HF133" s="180"/>
      <c r="HG133" s="180"/>
      <c r="HH133" s="180"/>
      <c r="HI133" s="180"/>
      <c r="HJ133" s="180"/>
      <c r="HK133" s="180"/>
      <c r="HL133" s="180"/>
      <c r="HM133" s="180"/>
      <c r="HN133" s="180"/>
      <c r="HO133" s="180"/>
      <c r="HP133" s="180"/>
      <c r="HQ133" s="180"/>
      <c r="HR133" s="180"/>
      <c r="HS133" s="180"/>
      <c r="HT133" s="180"/>
      <c r="HU133" s="180"/>
      <c r="HV133" s="180"/>
      <c r="HW133" s="180"/>
      <c r="HX133" s="180"/>
      <c r="HY133" s="180"/>
    </row>
    <row r="134" spans="1:233" x14ac:dyDescent="0.25">
      <c r="A134" s="148"/>
      <c r="B134" s="149"/>
      <c r="C134" s="150" t="s">
        <v>153</v>
      </c>
      <c r="D134" s="161"/>
      <c r="E134" s="162"/>
      <c r="F134" s="138">
        <v>0</v>
      </c>
      <c r="G134" s="162"/>
      <c r="H134" s="162"/>
      <c r="I134" s="163"/>
      <c r="J134" s="183"/>
      <c r="K134" s="137">
        <v>0</v>
      </c>
      <c r="L134" s="183"/>
      <c r="M134" s="183"/>
      <c r="N134" s="184"/>
      <c r="O134" s="138">
        <v>0</v>
      </c>
      <c r="P134" s="137">
        <v>0</v>
      </c>
      <c r="Q134" s="162"/>
      <c r="R134" s="162"/>
      <c r="S134" s="139">
        <v>0</v>
      </c>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0"/>
      <c r="BT134" s="180"/>
      <c r="BU134" s="180"/>
      <c r="BV134" s="180"/>
      <c r="BW134" s="180"/>
      <c r="BX134" s="180"/>
      <c r="BY134" s="180"/>
      <c r="BZ134" s="180"/>
      <c r="CA134" s="180"/>
      <c r="CB134" s="180"/>
      <c r="CC134" s="180"/>
      <c r="CD134" s="180"/>
      <c r="CE134" s="180"/>
      <c r="CF134" s="180"/>
      <c r="CG134" s="180"/>
      <c r="CH134" s="180"/>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0"/>
      <c r="DF134" s="180"/>
      <c r="DG134" s="180"/>
      <c r="DH134" s="180"/>
      <c r="DI134" s="180"/>
      <c r="DJ134" s="180"/>
      <c r="DK134" s="180"/>
      <c r="DL134" s="180"/>
      <c r="DM134" s="180"/>
      <c r="DN134" s="180"/>
      <c r="DO134" s="180"/>
      <c r="DP134" s="180"/>
      <c r="DQ134" s="180"/>
      <c r="DR134" s="180"/>
      <c r="DS134" s="180"/>
      <c r="DT134" s="180"/>
      <c r="DU134" s="180"/>
      <c r="DV134" s="180"/>
      <c r="DW134" s="180"/>
      <c r="DX134" s="180"/>
      <c r="DY134" s="180"/>
      <c r="DZ134" s="180"/>
      <c r="EA134" s="180"/>
      <c r="EB134" s="180"/>
      <c r="EC134" s="180"/>
      <c r="ED134" s="180"/>
      <c r="EE134" s="180"/>
      <c r="EF134" s="180"/>
      <c r="EG134" s="180"/>
      <c r="EH134" s="180"/>
      <c r="EI134" s="180"/>
      <c r="EJ134" s="180"/>
      <c r="EK134" s="180"/>
      <c r="EL134" s="180"/>
      <c r="EM134" s="180"/>
      <c r="EN134" s="180"/>
      <c r="EO134" s="180"/>
      <c r="EP134" s="180"/>
      <c r="EQ134" s="180"/>
      <c r="ER134" s="180"/>
      <c r="ES134" s="180"/>
      <c r="ET134" s="180"/>
      <c r="EU134" s="180"/>
      <c r="EV134" s="180"/>
      <c r="EW134" s="180"/>
      <c r="EX134" s="180"/>
      <c r="EY134" s="180"/>
      <c r="EZ134" s="180"/>
      <c r="FA134" s="180"/>
      <c r="FB134" s="180"/>
      <c r="FC134" s="180"/>
      <c r="FD134" s="180"/>
      <c r="FE134" s="180"/>
      <c r="FF134" s="180"/>
      <c r="FG134" s="180"/>
      <c r="FH134" s="180"/>
      <c r="FI134" s="180"/>
      <c r="FJ134" s="180"/>
      <c r="FK134" s="180"/>
      <c r="FL134" s="180"/>
      <c r="FM134" s="180"/>
      <c r="FN134" s="180"/>
      <c r="FO134" s="180"/>
      <c r="FP134" s="180"/>
      <c r="FQ134" s="180"/>
      <c r="FR134" s="180"/>
      <c r="FS134" s="180"/>
      <c r="FT134" s="180"/>
      <c r="FU134" s="180"/>
      <c r="FV134" s="180"/>
      <c r="FW134" s="180"/>
      <c r="FX134" s="180"/>
      <c r="FY134" s="180"/>
      <c r="FZ134" s="180"/>
      <c r="GA134" s="180"/>
      <c r="GB134" s="180"/>
      <c r="GC134" s="180"/>
      <c r="GD134" s="180"/>
      <c r="GE134" s="180"/>
      <c r="GF134" s="180"/>
      <c r="GG134" s="180"/>
      <c r="GH134" s="180"/>
      <c r="GI134" s="180"/>
      <c r="GJ134" s="180"/>
      <c r="GK134" s="180"/>
      <c r="GL134" s="180"/>
      <c r="GM134" s="180"/>
      <c r="GN134" s="180"/>
      <c r="GO134" s="180"/>
      <c r="GP134" s="180"/>
      <c r="GQ134" s="180"/>
      <c r="GR134" s="180"/>
      <c r="GS134" s="180"/>
      <c r="GT134" s="180"/>
      <c r="GU134" s="180"/>
      <c r="GV134" s="180"/>
      <c r="GW134" s="180"/>
      <c r="GX134" s="180"/>
      <c r="GY134" s="180"/>
      <c r="GZ134" s="180"/>
      <c r="HA134" s="180"/>
      <c r="HB134" s="180"/>
      <c r="HC134" s="180"/>
      <c r="HD134" s="180"/>
      <c r="HE134" s="180"/>
      <c r="HF134" s="180"/>
      <c r="HG134" s="180"/>
      <c r="HH134" s="180"/>
      <c r="HI134" s="180"/>
      <c r="HJ134" s="180"/>
      <c r="HK134" s="180"/>
      <c r="HL134" s="180"/>
      <c r="HM134" s="180"/>
      <c r="HN134" s="180"/>
      <c r="HO134" s="180"/>
      <c r="HP134" s="180"/>
      <c r="HQ134" s="180"/>
      <c r="HR134" s="180"/>
      <c r="HS134" s="180"/>
      <c r="HT134" s="180"/>
      <c r="HU134" s="180"/>
      <c r="HV134" s="180"/>
      <c r="HW134" s="180"/>
      <c r="HX134" s="180"/>
      <c r="HY134" s="180"/>
    </row>
    <row r="135" spans="1:233" ht="15.75" thickBot="1" x14ac:dyDescent="0.3">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0"/>
      <c r="BR135" s="180"/>
      <c r="BS135" s="180"/>
      <c r="BT135" s="180"/>
      <c r="BU135" s="180"/>
      <c r="BV135" s="180"/>
      <c r="BW135" s="180"/>
      <c r="BX135" s="180"/>
      <c r="BY135" s="180"/>
      <c r="BZ135" s="180"/>
      <c r="CA135" s="180"/>
      <c r="CB135" s="180"/>
      <c r="CC135" s="180"/>
      <c r="CD135" s="180"/>
      <c r="CE135" s="180"/>
      <c r="CF135" s="180"/>
      <c r="CG135" s="180"/>
      <c r="CH135" s="18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0"/>
      <c r="DF135" s="180"/>
      <c r="DG135" s="180"/>
      <c r="DH135" s="180"/>
      <c r="DI135" s="180"/>
      <c r="DJ135" s="180"/>
      <c r="DK135" s="180"/>
      <c r="DL135" s="180"/>
      <c r="DM135" s="180"/>
      <c r="DN135" s="180"/>
      <c r="DO135" s="180"/>
      <c r="DP135" s="180"/>
      <c r="DQ135" s="180"/>
      <c r="DR135" s="180"/>
      <c r="DS135" s="180"/>
      <c r="DT135" s="180"/>
      <c r="DU135" s="180"/>
      <c r="DV135" s="180"/>
      <c r="DW135" s="180"/>
      <c r="DX135" s="180"/>
      <c r="DY135" s="180"/>
      <c r="DZ135" s="180"/>
      <c r="EA135" s="180"/>
      <c r="EB135" s="180"/>
      <c r="EC135" s="180"/>
      <c r="ED135" s="180"/>
      <c r="EE135" s="180"/>
      <c r="EF135" s="180"/>
      <c r="EG135" s="180"/>
      <c r="EH135" s="180"/>
      <c r="EI135" s="180"/>
      <c r="EJ135" s="180"/>
      <c r="EK135" s="180"/>
      <c r="EL135" s="180"/>
      <c r="EM135" s="180"/>
      <c r="EN135" s="180"/>
      <c r="EO135" s="180"/>
      <c r="EP135" s="180"/>
      <c r="EQ135" s="180"/>
      <c r="ER135" s="180"/>
      <c r="ES135" s="180"/>
      <c r="ET135" s="180"/>
      <c r="EU135" s="180"/>
      <c r="EV135" s="180"/>
      <c r="EW135" s="180"/>
      <c r="EX135" s="180"/>
      <c r="EY135" s="180"/>
      <c r="EZ135" s="180"/>
      <c r="FA135" s="180"/>
      <c r="FB135" s="180"/>
      <c r="FC135" s="180"/>
      <c r="FD135" s="180"/>
      <c r="FE135" s="180"/>
      <c r="FF135" s="180"/>
      <c r="FG135" s="180"/>
      <c r="FH135" s="180"/>
      <c r="FI135" s="180"/>
      <c r="FJ135" s="180"/>
      <c r="FK135" s="180"/>
      <c r="FL135" s="180"/>
      <c r="FM135" s="180"/>
      <c r="FN135" s="180"/>
      <c r="FO135" s="180"/>
      <c r="FP135" s="180"/>
      <c r="FQ135" s="180"/>
      <c r="FR135" s="180"/>
      <c r="FS135" s="180"/>
      <c r="FT135" s="180"/>
      <c r="FU135" s="180"/>
      <c r="FV135" s="180"/>
      <c r="FW135" s="180"/>
      <c r="FX135" s="180"/>
      <c r="FY135" s="180"/>
      <c r="FZ135" s="180"/>
      <c r="GA135" s="180"/>
      <c r="GB135" s="180"/>
      <c r="GC135" s="180"/>
      <c r="GD135" s="180"/>
      <c r="GE135" s="180"/>
      <c r="GF135" s="180"/>
      <c r="GG135" s="180"/>
      <c r="GH135" s="180"/>
      <c r="GI135" s="180"/>
      <c r="GJ135" s="180"/>
      <c r="GK135" s="180"/>
      <c r="GL135" s="180"/>
      <c r="GM135" s="180"/>
      <c r="GN135" s="180"/>
      <c r="GO135" s="180"/>
      <c r="GP135" s="180"/>
      <c r="GQ135" s="180"/>
      <c r="GR135" s="180"/>
      <c r="GS135" s="180"/>
      <c r="GT135" s="180"/>
      <c r="GU135" s="180"/>
      <c r="GV135" s="180"/>
      <c r="GW135" s="180"/>
      <c r="GX135" s="180"/>
      <c r="GY135" s="180"/>
      <c r="GZ135" s="180"/>
      <c r="HA135" s="180"/>
      <c r="HB135" s="180"/>
      <c r="HC135" s="180"/>
      <c r="HD135" s="180"/>
      <c r="HE135" s="180"/>
      <c r="HF135" s="180"/>
      <c r="HG135" s="180"/>
      <c r="HH135" s="180"/>
      <c r="HI135" s="180"/>
      <c r="HJ135" s="180"/>
      <c r="HK135" s="180"/>
      <c r="HL135" s="180"/>
      <c r="HM135" s="180"/>
      <c r="HN135" s="180"/>
      <c r="HO135" s="180"/>
      <c r="HP135" s="180"/>
      <c r="HQ135" s="180"/>
      <c r="HR135" s="180"/>
      <c r="HS135" s="180"/>
      <c r="HT135" s="180"/>
      <c r="HU135" s="180"/>
      <c r="HV135" s="180"/>
      <c r="HW135" s="180"/>
      <c r="HX135" s="180"/>
      <c r="HY135" s="180"/>
    </row>
    <row r="136" spans="1:233" ht="17.25" thickTop="1" thickBot="1" x14ac:dyDescent="0.3">
      <c r="A136" s="322" t="s">
        <v>154</v>
      </c>
      <c r="B136" s="323"/>
      <c r="C136" s="323"/>
      <c r="D136" s="151">
        <v>21</v>
      </c>
      <c r="E136" s="151">
        <v>45</v>
      </c>
      <c r="F136" s="151">
        <v>35</v>
      </c>
      <c r="G136" s="151">
        <v>19</v>
      </c>
      <c r="H136" s="151">
        <v>16</v>
      </c>
      <c r="I136" s="152">
        <v>164345.67000000001</v>
      </c>
      <c r="J136" s="151">
        <v>365</v>
      </c>
      <c r="K136" s="151">
        <v>121</v>
      </c>
      <c r="L136" s="151">
        <v>27</v>
      </c>
      <c r="M136" s="151">
        <v>94</v>
      </c>
      <c r="N136" s="153">
        <v>93286.700000000012</v>
      </c>
      <c r="O136" s="151">
        <v>410</v>
      </c>
      <c r="P136" s="151">
        <v>156</v>
      </c>
      <c r="Q136" s="151">
        <v>46</v>
      </c>
      <c r="R136" s="151">
        <v>110</v>
      </c>
      <c r="S136" s="153">
        <v>257632.37000000002</v>
      </c>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0"/>
      <c r="BY136" s="180"/>
      <c r="BZ136" s="180"/>
      <c r="CA136" s="180"/>
      <c r="CB136" s="180"/>
      <c r="CC136" s="180"/>
      <c r="CD136" s="180"/>
      <c r="CE136" s="180"/>
      <c r="CF136" s="180"/>
      <c r="CG136" s="180"/>
      <c r="CH136" s="180"/>
      <c r="CI136" s="180"/>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0"/>
      <c r="DF136" s="180"/>
      <c r="DG136" s="180"/>
      <c r="DH136" s="180"/>
      <c r="DI136" s="180"/>
      <c r="DJ136" s="180"/>
      <c r="DK136" s="180"/>
      <c r="DL136" s="180"/>
      <c r="DM136" s="180"/>
      <c r="DN136" s="180"/>
      <c r="DO136" s="180"/>
      <c r="DP136" s="180"/>
      <c r="DQ136" s="180"/>
      <c r="DR136" s="180"/>
      <c r="DS136" s="180"/>
      <c r="DT136" s="180"/>
      <c r="DU136" s="180"/>
      <c r="DV136" s="180"/>
      <c r="DW136" s="180"/>
      <c r="DX136" s="180"/>
      <c r="DY136" s="180"/>
      <c r="DZ136" s="180"/>
      <c r="EA136" s="180"/>
      <c r="EB136" s="180"/>
      <c r="EC136" s="180"/>
      <c r="ED136" s="180"/>
      <c r="EE136" s="180"/>
      <c r="EF136" s="180"/>
      <c r="EG136" s="180"/>
      <c r="EH136" s="180"/>
      <c r="EI136" s="180"/>
      <c r="EJ136" s="180"/>
      <c r="EK136" s="180"/>
      <c r="EL136" s="180"/>
      <c r="EM136" s="180"/>
      <c r="EN136" s="180"/>
      <c r="EO136" s="180"/>
      <c r="EP136" s="180"/>
      <c r="EQ136" s="180"/>
      <c r="ER136" s="180"/>
      <c r="ES136" s="180"/>
      <c r="ET136" s="180"/>
      <c r="EU136" s="180"/>
      <c r="EV136" s="180"/>
      <c r="EW136" s="180"/>
      <c r="EX136" s="180"/>
      <c r="EY136" s="180"/>
      <c r="EZ136" s="180"/>
      <c r="FA136" s="180"/>
      <c r="FB136" s="180"/>
      <c r="FC136" s="180"/>
      <c r="FD136" s="180"/>
      <c r="FE136" s="180"/>
      <c r="FF136" s="180"/>
      <c r="FG136" s="180"/>
      <c r="FH136" s="180"/>
      <c r="FI136" s="180"/>
      <c r="FJ136" s="180"/>
      <c r="FK136" s="180"/>
      <c r="FL136" s="180"/>
      <c r="FM136" s="180"/>
      <c r="FN136" s="180"/>
      <c r="FO136" s="180"/>
      <c r="FP136" s="180"/>
      <c r="FQ136" s="180"/>
      <c r="FR136" s="180"/>
      <c r="FS136" s="180"/>
      <c r="FT136" s="180"/>
      <c r="FU136" s="180"/>
      <c r="FV136" s="180"/>
      <c r="FW136" s="180"/>
      <c r="FX136" s="180"/>
      <c r="FY136" s="180"/>
      <c r="FZ136" s="180"/>
      <c r="GA136" s="180"/>
      <c r="GB136" s="180"/>
      <c r="GC136" s="180"/>
      <c r="GD136" s="180"/>
      <c r="GE136" s="180"/>
      <c r="GF136" s="180"/>
      <c r="GG136" s="180"/>
      <c r="GH136" s="180"/>
      <c r="GI136" s="180"/>
      <c r="GJ136" s="180"/>
      <c r="GK136" s="180"/>
      <c r="GL136" s="180"/>
      <c r="GM136" s="180"/>
      <c r="GN136" s="180"/>
      <c r="GO136" s="180"/>
      <c r="GP136" s="180"/>
      <c r="GQ136" s="180"/>
      <c r="GR136" s="180"/>
      <c r="GS136" s="180"/>
      <c r="GT136" s="180"/>
      <c r="GU136" s="180"/>
      <c r="GV136" s="180"/>
      <c r="GW136" s="180"/>
      <c r="GX136" s="180"/>
      <c r="GY136" s="180"/>
      <c r="GZ136" s="180"/>
      <c r="HA136" s="180"/>
      <c r="HB136" s="180"/>
      <c r="HC136" s="180"/>
      <c r="HD136" s="180"/>
      <c r="HE136" s="180"/>
      <c r="HF136" s="180"/>
      <c r="HG136" s="180"/>
      <c r="HH136" s="180"/>
      <c r="HI136" s="180"/>
      <c r="HJ136" s="180"/>
      <c r="HK136" s="180"/>
      <c r="HL136" s="180"/>
      <c r="HM136" s="180"/>
      <c r="HN136" s="180"/>
      <c r="HO136" s="180"/>
      <c r="HP136" s="180"/>
      <c r="HQ136" s="180"/>
      <c r="HR136" s="180"/>
      <c r="HS136" s="180"/>
      <c r="HT136" s="180"/>
      <c r="HU136" s="180"/>
      <c r="HV136" s="180"/>
      <c r="HW136" s="180"/>
      <c r="HX136" s="180"/>
      <c r="HY136" s="180"/>
    </row>
    <row r="140" spans="1:233" x14ac:dyDescent="0.25">
      <c r="A140" s="124"/>
      <c r="B140" s="124"/>
      <c r="C140" s="164" t="s">
        <v>155</v>
      </c>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c r="CC140" s="124"/>
      <c r="CD140" s="124"/>
      <c r="CE140" s="124"/>
      <c r="CF140" s="124"/>
      <c r="CG140" s="124"/>
      <c r="CH140" s="124"/>
      <c r="CI140" s="124"/>
      <c r="CJ140" s="124"/>
      <c r="CK140" s="124"/>
      <c r="CL140" s="124"/>
      <c r="CM140" s="124"/>
      <c r="CN140" s="124"/>
      <c r="CO140" s="124"/>
      <c r="CP140" s="124"/>
      <c r="CQ140" s="124"/>
      <c r="CR140" s="124"/>
      <c r="CS140" s="124"/>
      <c r="CT140" s="124"/>
      <c r="CU140" s="124"/>
      <c r="CV140" s="124"/>
      <c r="CW140" s="124"/>
      <c r="CX140" s="124"/>
      <c r="CY140" s="124"/>
      <c r="CZ140" s="124"/>
      <c r="DA140" s="124"/>
      <c r="DB140" s="124"/>
      <c r="DC140" s="124"/>
      <c r="DD140" s="124"/>
      <c r="DE140" s="124"/>
      <c r="DF140" s="124"/>
      <c r="DG140" s="124"/>
      <c r="DH140" s="124"/>
      <c r="DI140" s="124"/>
      <c r="DJ140" s="124"/>
      <c r="DK140" s="124"/>
      <c r="DL140" s="124"/>
      <c r="DM140" s="124"/>
      <c r="DN140" s="124"/>
      <c r="DO140" s="124"/>
      <c r="DP140" s="124"/>
      <c r="DQ140" s="124"/>
      <c r="DR140" s="124"/>
      <c r="DS140" s="124"/>
      <c r="DT140" s="124"/>
      <c r="DU140" s="124"/>
      <c r="DV140" s="124"/>
      <c r="DW140" s="124"/>
      <c r="DX140" s="124"/>
      <c r="DY140" s="124"/>
      <c r="DZ140" s="124"/>
      <c r="EA140" s="124"/>
      <c r="EB140" s="124"/>
      <c r="EC140" s="124"/>
      <c r="ED140" s="124"/>
      <c r="EE140" s="124"/>
      <c r="EF140" s="124"/>
      <c r="EG140" s="124"/>
      <c r="EH140" s="124"/>
      <c r="EI140" s="124"/>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4"/>
      <c r="FU140" s="124"/>
      <c r="FV140" s="124"/>
      <c r="FW140" s="124"/>
      <c r="FX140" s="124"/>
      <c r="FY140" s="124"/>
      <c r="FZ140" s="124"/>
      <c r="GA140" s="124"/>
      <c r="GB140" s="124"/>
      <c r="GC140" s="124"/>
      <c r="GD140" s="124"/>
      <c r="GE140" s="124"/>
      <c r="GF140" s="124"/>
      <c r="GG140" s="124"/>
      <c r="GH140" s="124"/>
      <c r="GI140" s="124"/>
      <c r="GJ140" s="124"/>
      <c r="GK140" s="124"/>
      <c r="GL140" s="124"/>
      <c r="GM140" s="124"/>
      <c r="GN140" s="124"/>
      <c r="GO140" s="124"/>
      <c r="GP140" s="124"/>
      <c r="GQ140" s="124"/>
      <c r="GR140" s="124"/>
      <c r="GS140" s="124"/>
      <c r="GT140" s="124"/>
      <c r="GU140" s="124"/>
      <c r="GV140" s="124"/>
      <c r="GW140" s="124"/>
      <c r="GX140" s="124"/>
      <c r="GY140" s="124"/>
      <c r="GZ140" s="124"/>
      <c r="HA140" s="124"/>
      <c r="HB140" s="124"/>
      <c r="HC140" s="124"/>
      <c r="HD140" s="124"/>
      <c r="HE140" s="124"/>
      <c r="HF140" s="124"/>
      <c r="HG140" s="124"/>
      <c r="HH140" s="124"/>
      <c r="HI140" s="124"/>
      <c r="HJ140" s="124"/>
      <c r="HK140" s="124"/>
      <c r="HL140" s="124"/>
      <c r="HM140" s="124"/>
      <c r="HN140" s="124"/>
      <c r="HO140" s="124"/>
      <c r="HP140" s="124"/>
      <c r="HQ140" s="124"/>
      <c r="HR140" s="124"/>
      <c r="HS140" s="124"/>
      <c r="HT140" s="124"/>
      <c r="HU140" s="124"/>
      <c r="HV140" s="124"/>
      <c r="HW140" s="124"/>
      <c r="HX140" s="124"/>
      <c r="HY140" s="124"/>
    </row>
    <row r="141" spans="1:233" x14ac:dyDescent="0.25">
      <c r="A141" s="124"/>
      <c r="B141" s="124"/>
      <c r="C141" s="164" t="s">
        <v>158</v>
      </c>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c r="CV141" s="124"/>
      <c r="CW141" s="124"/>
      <c r="CX141" s="124"/>
      <c r="CY141" s="124"/>
      <c r="CZ141" s="124"/>
      <c r="DA141" s="124"/>
      <c r="DB141" s="124"/>
      <c r="DC141" s="124"/>
      <c r="DD141" s="124"/>
      <c r="DE141" s="124"/>
      <c r="DF141" s="124"/>
      <c r="DG141" s="124"/>
      <c r="DH141" s="124"/>
      <c r="DI141" s="124"/>
      <c r="DJ141" s="124"/>
      <c r="DK141" s="124"/>
      <c r="DL141" s="124"/>
      <c r="DM141" s="124"/>
      <c r="DN141" s="124"/>
      <c r="DO141" s="124"/>
      <c r="DP141" s="124"/>
      <c r="DQ141" s="124"/>
      <c r="DR141" s="124"/>
      <c r="DS141" s="124"/>
      <c r="DT141" s="124"/>
      <c r="DU141" s="124"/>
      <c r="DV141" s="124"/>
      <c r="DW141" s="124"/>
      <c r="DX141" s="124"/>
      <c r="DY141" s="124"/>
      <c r="DZ141" s="124"/>
      <c r="EA141" s="124"/>
      <c r="EB141" s="124"/>
      <c r="EC141" s="124"/>
      <c r="ED141" s="124"/>
      <c r="EE141" s="124"/>
      <c r="EF141" s="124"/>
      <c r="EG141" s="124"/>
      <c r="EH141" s="124"/>
      <c r="EI141" s="124"/>
      <c r="EJ141" s="124"/>
      <c r="EK141" s="124"/>
      <c r="EL141" s="124"/>
      <c r="EM141" s="124"/>
      <c r="EN141" s="124"/>
      <c r="EO141" s="124"/>
      <c r="EP141" s="124"/>
      <c r="EQ141" s="124"/>
      <c r="ER141" s="124"/>
      <c r="ES141" s="124"/>
      <c r="ET141" s="124"/>
      <c r="EU141" s="124"/>
      <c r="EV141" s="124"/>
      <c r="EW141" s="124"/>
      <c r="EX141" s="124"/>
      <c r="EY141" s="124"/>
      <c r="EZ141" s="124"/>
      <c r="FA141" s="124"/>
      <c r="FB141" s="124"/>
      <c r="FC141" s="124"/>
      <c r="FD141" s="124"/>
      <c r="FE141" s="124"/>
      <c r="FF141" s="124"/>
      <c r="FG141" s="124"/>
      <c r="FH141" s="124"/>
      <c r="FI141" s="124"/>
      <c r="FJ141" s="124"/>
      <c r="FK141" s="124"/>
      <c r="FL141" s="124"/>
      <c r="FM141" s="124"/>
      <c r="FN141" s="124"/>
      <c r="FO141" s="124"/>
      <c r="FP141" s="124"/>
      <c r="FQ141" s="124"/>
      <c r="FR141" s="124"/>
      <c r="FS141" s="124"/>
      <c r="FT141" s="124"/>
      <c r="FU141" s="124"/>
      <c r="FV141" s="124"/>
      <c r="FW141" s="124"/>
      <c r="FX141" s="124"/>
      <c r="FY141" s="124"/>
      <c r="FZ141" s="124"/>
      <c r="GA141" s="124"/>
      <c r="GB141" s="124"/>
      <c r="GC141" s="124"/>
      <c r="GD141" s="124"/>
      <c r="GE141" s="124"/>
      <c r="GF141" s="124"/>
      <c r="GG141" s="124"/>
      <c r="GH141" s="124"/>
      <c r="GI141" s="124"/>
      <c r="GJ141" s="124"/>
      <c r="GK141" s="124"/>
      <c r="GL141" s="124"/>
      <c r="GM141" s="124"/>
      <c r="GN141" s="124"/>
      <c r="GO141" s="124"/>
      <c r="GP141" s="124"/>
      <c r="GQ141" s="124"/>
      <c r="GR141" s="124"/>
      <c r="GS141" s="124"/>
      <c r="GT141" s="124"/>
      <c r="GU141" s="124"/>
      <c r="GV141" s="124"/>
      <c r="GW141" s="124"/>
      <c r="GX141" s="124"/>
      <c r="GY141" s="124"/>
      <c r="GZ141" s="124"/>
      <c r="HA141" s="124"/>
      <c r="HB141" s="124"/>
      <c r="HC141" s="124"/>
      <c r="HD141" s="124"/>
      <c r="HE141" s="124"/>
      <c r="HF141" s="124"/>
      <c r="HG141" s="124"/>
      <c r="HH141" s="124"/>
      <c r="HI141" s="124"/>
      <c r="HJ141" s="124"/>
      <c r="HK141" s="124"/>
      <c r="HL141" s="124"/>
      <c r="HM141" s="124"/>
      <c r="HN141" s="124"/>
      <c r="HO141" s="124"/>
      <c r="HP141" s="124"/>
      <c r="HQ141" s="124"/>
      <c r="HR141" s="124"/>
      <c r="HS141" s="124"/>
      <c r="HT141" s="124"/>
      <c r="HU141" s="124"/>
      <c r="HV141" s="124"/>
      <c r="HW141" s="124"/>
      <c r="HX141" s="124"/>
      <c r="HY141" s="124"/>
    </row>
    <row r="143" spans="1:233" x14ac:dyDescent="0.25">
      <c r="A143" s="124"/>
      <c r="B143" s="124"/>
      <c r="C143" s="164" t="s">
        <v>159</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4"/>
      <c r="DE143" s="124"/>
      <c r="DF143" s="124"/>
      <c r="DG143" s="124"/>
      <c r="DH143" s="124"/>
      <c r="DI143" s="124"/>
      <c r="DJ143" s="124"/>
      <c r="DK143" s="124"/>
      <c r="DL143" s="124"/>
      <c r="DM143" s="124"/>
      <c r="DN143" s="124"/>
      <c r="DO143" s="124"/>
      <c r="DP143" s="124"/>
      <c r="DQ143" s="124"/>
      <c r="DR143" s="124"/>
      <c r="DS143" s="124"/>
      <c r="DT143" s="124"/>
      <c r="DU143" s="124"/>
      <c r="DV143" s="124"/>
      <c r="DW143" s="124"/>
      <c r="DX143" s="124"/>
      <c r="DY143" s="124"/>
      <c r="DZ143" s="124"/>
      <c r="EA143" s="124"/>
      <c r="EB143" s="124"/>
      <c r="EC143" s="124"/>
      <c r="ED143" s="124"/>
      <c r="EE143" s="124"/>
      <c r="EF143" s="124"/>
      <c r="EG143" s="124"/>
      <c r="EH143" s="124"/>
      <c r="EI143" s="124"/>
      <c r="EJ143" s="124"/>
      <c r="EK143" s="124"/>
      <c r="EL143" s="124"/>
      <c r="EM143" s="124"/>
      <c r="EN143" s="124"/>
      <c r="EO143" s="124"/>
      <c r="EP143" s="124"/>
      <c r="EQ143" s="124"/>
      <c r="ER143" s="124"/>
      <c r="ES143" s="124"/>
      <c r="ET143" s="124"/>
      <c r="EU143" s="124"/>
      <c r="EV143" s="124"/>
      <c r="EW143" s="124"/>
      <c r="EX143" s="124"/>
      <c r="EY143" s="124"/>
      <c r="EZ143" s="124"/>
      <c r="FA143" s="124"/>
      <c r="FB143" s="124"/>
      <c r="FC143" s="124"/>
      <c r="FD143" s="124"/>
      <c r="FE143" s="124"/>
      <c r="FF143" s="124"/>
      <c r="FG143" s="124"/>
      <c r="FH143" s="124"/>
      <c r="FI143" s="124"/>
      <c r="FJ143" s="124"/>
      <c r="FK143" s="124"/>
      <c r="FL143" s="124"/>
      <c r="FM143" s="124"/>
      <c r="FN143" s="124"/>
      <c r="FO143" s="124"/>
      <c r="FP143" s="124"/>
      <c r="FQ143" s="124"/>
      <c r="FR143" s="124"/>
      <c r="FS143" s="124"/>
      <c r="FT143" s="124"/>
      <c r="FU143" s="124"/>
      <c r="FV143" s="124"/>
      <c r="FW143" s="124"/>
      <c r="FX143" s="124"/>
      <c r="FY143" s="124"/>
      <c r="FZ143" s="124"/>
      <c r="GA143" s="124"/>
      <c r="GB143" s="124"/>
      <c r="GC143" s="124"/>
      <c r="GD143" s="124"/>
      <c r="GE143" s="124"/>
      <c r="GF143" s="124"/>
      <c r="GG143" s="124"/>
      <c r="GH143" s="124"/>
      <c r="GI143" s="124"/>
      <c r="GJ143" s="124"/>
      <c r="GK143" s="124"/>
      <c r="GL143" s="124"/>
      <c r="GM143" s="124"/>
      <c r="GN143" s="124"/>
      <c r="GO143" s="124"/>
      <c r="GP143" s="124"/>
      <c r="GQ143" s="124"/>
      <c r="GR143" s="124"/>
      <c r="GS143" s="124"/>
      <c r="GT143" s="124"/>
      <c r="GU143" s="124"/>
      <c r="GV143" s="124"/>
      <c r="GW143" s="124"/>
      <c r="GX143" s="124"/>
      <c r="GY143" s="124"/>
      <c r="GZ143" s="124"/>
      <c r="HA143" s="124"/>
      <c r="HB143" s="124"/>
      <c r="HC143" s="124"/>
      <c r="HD143" s="124"/>
      <c r="HE143" s="124"/>
      <c r="HF143" s="124"/>
      <c r="HG143" s="124"/>
      <c r="HH143" s="124"/>
      <c r="HI143" s="124"/>
      <c r="HJ143" s="124"/>
      <c r="HK143" s="124"/>
      <c r="HL143" s="124"/>
      <c r="HM143" s="124"/>
      <c r="HN143" s="124"/>
      <c r="HO143" s="124"/>
      <c r="HP143" s="124"/>
      <c r="HQ143" s="124"/>
      <c r="HR143" s="124"/>
      <c r="HS143" s="124"/>
      <c r="HT143" s="124"/>
      <c r="HU143" s="124"/>
      <c r="HV143" s="124"/>
      <c r="HW143" s="124"/>
      <c r="HX143" s="124"/>
      <c r="HY143" s="124"/>
    </row>
  </sheetData>
  <mergeCells count="23">
    <mergeCell ref="E1:G1"/>
    <mergeCell ref="H1:J1"/>
    <mergeCell ref="E2:G2"/>
    <mergeCell ref="H2:J2"/>
    <mergeCell ref="E3:G3"/>
    <mergeCell ref="H3:J3"/>
    <mergeCell ref="S6:S7"/>
    <mergeCell ref="A136:C136"/>
    <mergeCell ref="I6:I7"/>
    <mergeCell ref="J6:J7"/>
    <mergeCell ref="K6:M6"/>
    <mergeCell ref="N6:N7"/>
    <mergeCell ref="O6:O7"/>
    <mergeCell ref="P6:R6"/>
    <mergeCell ref="E6:E7"/>
    <mergeCell ref="F6:H6"/>
    <mergeCell ref="E4:G4"/>
    <mergeCell ref="H4:J4"/>
    <mergeCell ref="B2:C4"/>
    <mergeCell ref="A6:A7"/>
    <mergeCell ref="B6:B7"/>
    <mergeCell ref="C6:C7"/>
    <mergeCell ref="D6: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0"/>
  <sheetViews>
    <sheetView topLeftCell="A109" workbookViewId="0">
      <selection activeCell="V112" sqref="V112"/>
    </sheetView>
  </sheetViews>
  <sheetFormatPr baseColWidth="10" defaultRowHeight="15" x14ac:dyDescent="0.25"/>
  <cols>
    <col min="9" max="9" width="17.140625" customWidth="1"/>
    <col min="14" max="14" width="17" customWidth="1"/>
    <col min="19" max="19" width="18.5703125" customWidth="1"/>
  </cols>
  <sheetData>
    <row r="1" spans="1:233" x14ac:dyDescent="0.25">
      <c r="A1" s="185"/>
      <c r="B1" s="185"/>
      <c r="C1" s="185"/>
      <c r="D1" s="185"/>
      <c r="E1" s="321" t="s">
        <v>0</v>
      </c>
      <c r="F1" s="321"/>
      <c r="G1" s="321"/>
      <c r="H1" s="321" t="s">
        <v>1</v>
      </c>
      <c r="I1" s="321"/>
      <c r="J1" s="321"/>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row>
    <row r="2" spans="1:233" ht="21" x14ac:dyDescent="0.25">
      <c r="A2" s="226"/>
      <c r="B2" s="324" t="s">
        <v>2</v>
      </c>
      <c r="C2" s="324"/>
      <c r="D2" s="206" t="s">
        <v>3</v>
      </c>
      <c r="E2" s="334" t="s">
        <v>4</v>
      </c>
      <c r="F2" s="334"/>
      <c r="G2" s="334"/>
      <c r="H2" s="334" t="s">
        <v>5</v>
      </c>
      <c r="I2" s="334"/>
      <c r="J2" s="334"/>
      <c r="K2" s="227"/>
      <c r="L2" s="227"/>
      <c r="M2" s="227"/>
      <c r="N2" s="227"/>
      <c r="O2" s="227"/>
      <c r="P2" s="227"/>
      <c r="Q2" s="227"/>
      <c r="R2" s="227"/>
      <c r="S2" s="227"/>
      <c r="T2" s="227"/>
      <c r="U2" s="227"/>
      <c r="V2" s="227"/>
      <c r="W2" s="227"/>
      <c r="X2" s="228"/>
      <c r="Y2" s="228"/>
      <c r="Z2" s="228"/>
      <c r="AA2" s="228"/>
      <c r="AB2" s="228"/>
      <c r="AC2" s="228"/>
      <c r="AD2" s="228"/>
      <c r="AE2" s="228"/>
      <c r="AF2" s="228"/>
      <c r="AG2" s="228"/>
      <c r="AH2" s="228"/>
      <c r="AI2" s="228"/>
      <c r="AJ2" s="228"/>
      <c r="AK2" s="228"/>
      <c r="AL2" s="228"/>
      <c r="AM2" s="228"/>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row>
    <row r="3" spans="1:233" ht="21" x14ac:dyDescent="0.25">
      <c r="A3" s="226"/>
      <c r="B3" s="324"/>
      <c r="C3" s="324"/>
      <c r="D3" s="206" t="s">
        <v>6</v>
      </c>
      <c r="E3" s="334" t="s">
        <v>7</v>
      </c>
      <c r="F3" s="334"/>
      <c r="G3" s="334"/>
      <c r="H3" s="334" t="s">
        <v>8</v>
      </c>
      <c r="I3" s="334"/>
      <c r="J3" s="334"/>
      <c r="K3" s="227"/>
      <c r="L3" s="227"/>
      <c r="M3" s="227"/>
      <c r="N3" s="227"/>
      <c r="O3" s="227"/>
      <c r="P3" s="227"/>
      <c r="Q3" s="227"/>
      <c r="R3" s="227"/>
      <c r="S3" s="227"/>
      <c r="T3" s="227"/>
      <c r="U3" s="227"/>
      <c r="V3" s="227"/>
      <c r="W3" s="227"/>
      <c r="X3" s="228"/>
      <c r="Y3" s="228"/>
      <c r="Z3" s="228"/>
      <c r="AA3" s="228"/>
      <c r="AB3" s="228"/>
      <c r="AC3" s="228"/>
      <c r="AD3" s="228"/>
      <c r="AE3" s="228"/>
      <c r="AF3" s="228"/>
      <c r="AG3" s="228"/>
      <c r="AH3" s="228"/>
      <c r="AI3" s="228"/>
      <c r="AJ3" s="228"/>
      <c r="AK3" s="228"/>
      <c r="AL3" s="228"/>
      <c r="AM3" s="228"/>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row>
    <row r="4" spans="1:233" ht="21" x14ac:dyDescent="0.25">
      <c r="A4" s="229"/>
      <c r="B4" s="324"/>
      <c r="C4" s="324"/>
      <c r="D4" s="206" t="s">
        <v>9</v>
      </c>
      <c r="E4" s="334" t="s">
        <v>10</v>
      </c>
      <c r="F4" s="334"/>
      <c r="G4" s="334"/>
      <c r="H4" s="334" t="s">
        <v>11</v>
      </c>
      <c r="I4" s="334"/>
      <c r="J4" s="334"/>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7"/>
      <c r="FF4" s="227"/>
      <c r="FG4" s="227"/>
      <c r="FH4" s="227"/>
      <c r="FI4" s="227"/>
      <c r="FJ4" s="227"/>
      <c r="FK4" s="227"/>
      <c r="FL4" s="227"/>
      <c r="FM4" s="227"/>
      <c r="FN4" s="227"/>
      <c r="FO4" s="227"/>
      <c r="FP4" s="227"/>
      <c r="FQ4" s="227"/>
      <c r="FR4" s="227"/>
      <c r="FS4" s="227"/>
      <c r="FT4" s="227"/>
      <c r="FU4" s="227"/>
      <c r="FV4" s="227"/>
      <c r="FW4" s="227"/>
      <c r="FX4" s="227"/>
      <c r="FY4" s="227"/>
      <c r="FZ4" s="227"/>
      <c r="GA4" s="227"/>
      <c r="GB4" s="227"/>
      <c r="GC4" s="227"/>
      <c r="GD4" s="227"/>
      <c r="GE4" s="227"/>
      <c r="GF4" s="227"/>
      <c r="GG4" s="227"/>
      <c r="GH4" s="227"/>
      <c r="GI4" s="227"/>
      <c r="GJ4" s="227"/>
      <c r="GK4" s="227"/>
      <c r="GL4" s="227"/>
      <c r="GM4" s="227"/>
      <c r="GN4" s="227"/>
      <c r="GO4" s="227"/>
      <c r="GP4" s="227"/>
      <c r="GQ4" s="227"/>
      <c r="GR4" s="227"/>
      <c r="GS4" s="227"/>
      <c r="GT4" s="227"/>
      <c r="GU4" s="227"/>
      <c r="GV4" s="227"/>
      <c r="GW4" s="227"/>
      <c r="GX4" s="227"/>
      <c r="GY4" s="227"/>
      <c r="GZ4" s="227"/>
      <c r="HA4" s="227"/>
      <c r="HB4" s="227"/>
      <c r="HC4" s="227"/>
      <c r="HD4" s="227"/>
      <c r="HE4" s="227"/>
      <c r="HF4" s="227"/>
      <c r="HG4" s="227"/>
      <c r="HH4" s="227"/>
      <c r="HI4" s="227"/>
      <c r="HJ4" s="227"/>
      <c r="HK4" s="227"/>
      <c r="HL4" s="227"/>
      <c r="HM4" s="227"/>
      <c r="HN4" s="227"/>
      <c r="HO4" s="227"/>
      <c r="HP4" s="227"/>
      <c r="HQ4" s="227"/>
      <c r="HR4" s="227"/>
      <c r="HS4" s="227"/>
      <c r="HT4" s="227"/>
      <c r="HU4" s="227"/>
      <c r="HV4" s="227"/>
      <c r="HW4" s="227"/>
      <c r="HX4" s="227"/>
      <c r="HY4" s="227"/>
    </row>
    <row r="5" spans="1:233" ht="15.75" thickBot="1" x14ac:dyDescent="0.3">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row>
    <row r="6" spans="1:233"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0"/>
      <c r="ES6" s="230"/>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c r="GK6" s="230"/>
      <c r="GL6" s="230"/>
      <c r="GM6" s="230"/>
      <c r="GN6" s="230"/>
      <c r="GO6" s="230"/>
      <c r="GP6" s="230"/>
      <c r="GQ6" s="230"/>
      <c r="GR6" s="230"/>
      <c r="GS6" s="230"/>
      <c r="GT6" s="230"/>
      <c r="GU6" s="230"/>
      <c r="GV6" s="230"/>
      <c r="GW6" s="230"/>
      <c r="GX6" s="230"/>
      <c r="GY6" s="230"/>
      <c r="GZ6" s="230"/>
      <c r="HA6" s="230"/>
      <c r="HB6" s="230"/>
      <c r="HC6" s="230"/>
      <c r="HD6" s="230"/>
      <c r="HE6" s="230"/>
      <c r="HF6" s="230"/>
      <c r="HG6" s="230"/>
      <c r="HH6" s="230"/>
      <c r="HI6" s="230"/>
      <c r="HJ6" s="230"/>
      <c r="HK6" s="230"/>
      <c r="HL6" s="230"/>
      <c r="HM6" s="230"/>
      <c r="HN6" s="230"/>
      <c r="HO6" s="230"/>
      <c r="HP6" s="230"/>
      <c r="HQ6" s="230"/>
      <c r="HR6" s="230"/>
      <c r="HS6" s="230"/>
      <c r="HT6" s="230"/>
      <c r="HU6" s="230"/>
      <c r="HV6" s="230"/>
      <c r="HW6" s="230"/>
      <c r="HX6" s="230"/>
      <c r="HY6" s="230"/>
    </row>
    <row r="7" spans="1:233" ht="15.75" thickBot="1" x14ac:dyDescent="0.3">
      <c r="A7" s="326"/>
      <c r="B7" s="328"/>
      <c r="C7" s="328"/>
      <c r="D7" s="330"/>
      <c r="E7" s="316"/>
      <c r="F7" s="207" t="s">
        <v>24</v>
      </c>
      <c r="G7" s="207" t="s">
        <v>25</v>
      </c>
      <c r="H7" s="207" t="s">
        <v>26</v>
      </c>
      <c r="I7" s="316"/>
      <c r="J7" s="316"/>
      <c r="K7" s="207" t="s">
        <v>24</v>
      </c>
      <c r="L7" s="207" t="s">
        <v>25</v>
      </c>
      <c r="M7" s="207" t="s">
        <v>26</v>
      </c>
      <c r="N7" s="318"/>
      <c r="O7" s="320"/>
      <c r="P7" s="207" t="s">
        <v>24</v>
      </c>
      <c r="Q7" s="207" t="s">
        <v>25</v>
      </c>
      <c r="R7" s="207" t="s">
        <v>26</v>
      </c>
      <c r="S7" s="314"/>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c r="HM7" s="230"/>
      <c r="HN7" s="230"/>
      <c r="HO7" s="230"/>
      <c r="HP7" s="230"/>
      <c r="HQ7" s="230"/>
      <c r="HR7" s="230"/>
      <c r="HS7" s="230"/>
      <c r="HT7" s="230"/>
      <c r="HU7" s="230"/>
      <c r="HV7" s="230"/>
      <c r="HW7" s="230"/>
      <c r="HX7" s="230"/>
      <c r="HY7" s="230"/>
    </row>
    <row r="8" spans="1:233" x14ac:dyDescent="0.25">
      <c r="A8" s="201">
        <v>3</v>
      </c>
      <c r="B8" s="231">
        <v>1</v>
      </c>
      <c r="C8" s="232" t="s">
        <v>27</v>
      </c>
      <c r="D8" s="233"/>
      <c r="E8" s="234"/>
      <c r="F8" s="202">
        <v>0</v>
      </c>
      <c r="G8" s="234"/>
      <c r="H8" s="234"/>
      <c r="I8" s="235"/>
      <c r="J8" s="234"/>
      <c r="K8" s="202">
        <v>0</v>
      </c>
      <c r="L8" s="234"/>
      <c r="M8" s="234"/>
      <c r="N8" s="235"/>
      <c r="O8" s="202">
        <v>0</v>
      </c>
      <c r="P8" s="202">
        <v>0</v>
      </c>
      <c r="Q8" s="215"/>
      <c r="R8" s="215"/>
      <c r="S8" s="203">
        <v>0</v>
      </c>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c r="GK8" s="230"/>
      <c r="GL8" s="230"/>
      <c r="GM8" s="230"/>
      <c r="GN8" s="230"/>
      <c r="GO8" s="230"/>
      <c r="GP8" s="230"/>
      <c r="GQ8" s="230"/>
      <c r="GR8" s="230"/>
      <c r="GS8" s="230"/>
      <c r="GT8" s="230"/>
      <c r="GU8" s="230"/>
      <c r="GV8" s="230"/>
      <c r="GW8" s="230"/>
      <c r="GX8" s="230"/>
      <c r="GY8" s="230"/>
      <c r="GZ8" s="230"/>
      <c r="HA8" s="230"/>
      <c r="HB8" s="230"/>
      <c r="HC8" s="230"/>
      <c r="HD8" s="230"/>
      <c r="HE8" s="230"/>
      <c r="HF8" s="230"/>
      <c r="HG8" s="230"/>
      <c r="HH8" s="230"/>
      <c r="HI8" s="230"/>
      <c r="HJ8" s="230"/>
      <c r="HK8" s="230"/>
      <c r="HL8" s="230"/>
      <c r="HM8" s="230"/>
      <c r="HN8" s="230"/>
      <c r="HO8" s="230"/>
      <c r="HP8" s="230"/>
      <c r="HQ8" s="230"/>
      <c r="HR8" s="230"/>
      <c r="HS8" s="230"/>
      <c r="HT8" s="230"/>
      <c r="HU8" s="230"/>
      <c r="HV8" s="230"/>
      <c r="HW8" s="230"/>
      <c r="HX8" s="230"/>
      <c r="HY8" s="230"/>
    </row>
    <row r="9" spans="1:233" x14ac:dyDescent="0.25">
      <c r="A9" s="186">
        <v>11</v>
      </c>
      <c r="B9" s="236">
        <v>2</v>
      </c>
      <c r="C9" s="237" t="s">
        <v>28</v>
      </c>
      <c r="D9" s="238"/>
      <c r="E9" s="239"/>
      <c r="F9" s="204">
        <v>0</v>
      </c>
      <c r="G9" s="239"/>
      <c r="H9" s="239"/>
      <c r="I9" s="240"/>
      <c r="J9" s="239"/>
      <c r="K9" s="204">
        <v>0</v>
      </c>
      <c r="L9" s="239"/>
      <c r="M9" s="239"/>
      <c r="N9" s="240"/>
      <c r="O9" s="204">
        <v>0</v>
      </c>
      <c r="P9" s="204">
        <v>0</v>
      </c>
      <c r="Q9" s="216"/>
      <c r="R9" s="216"/>
      <c r="S9" s="205">
        <v>0</v>
      </c>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row>
    <row r="10" spans="1:233" x14ac:dyDescent="0.25">
      <c r="A10" s="187">
        <v>10</v>
      </c>
      <c r="B10" s="236">
        <v>3</v>
      </c>
      <c r="C10" s="237" t="s">
        <v>29</v>
      </c>
      <c r="D10" s="238"/>
      <c r="E10" s="239"/>
      <c r="F10" s="204">
        <v>0</v>
      </c>
      <c r="G10" s="239"/>
      <c r="H10" s="239"/>
      <c r="I10" s="240"/>
      <c r="J10" s="239"/>
      <c r="K10" s="204">
        <v>0</v>
      </c>
      <c r="L10" s="239"/>
      <c r="M10" s="239"/>
      <c r="N10" s="240"/>
      <c r="O10" s="204">
        <v>0</v>
      </c>
      <c r="P10" s="204">
        <v>0</v>
      </c>
      <c r="Q10" s="216"/>
      <c r="R10" s="216"/>
      <c r="S10" s="205">
        <v>0</v>
      </c>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row>
    <row r="11" spans="1:233" x14ac:dyDescent="0.25">
      <c r="A11" s="186">
        <v>11</v>
      </c>
      <c r="B11" s="236">
        <v>4</v>
      </c>
      <c r="C11" s="237" t="s">
        <v>30</v>
      </c>
      <c r="D11" s="238"/>
      <c r="E11" s="239"/>
      <c r="F11" s="204">
        <v>0</v>
      </c>
      <c r="G11" s="239"/>
      <c r="H11" s="239"/>
      <c r="I11" s="240"/>
      <c r="J11" s="239"/>
      <c r="K11" s="204">
        <v>0</v>
      </c>
      <c r="L11" s="239"/>
      <c r="M11" s="239"/>
      <c r="N11" s="240"/>
      <c r="O11" s="204">
        <v>0</v>
      </c>
      <c r="P11" s="204">
        <v>0</v>
      </c>
      <c r="Q11" s="216"/>
      <c r="R11" s="216"/>
      <c r="S11" s="205">
        <v>0</v>
      </c>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row>
    <row r="12" spans="1:233" x14ac:dyDescent="0.25">
      <c r="A12" s="187">
        <v>10</v>
      </c>
      <c r="B12" s="236">
        <v>5</v>
      </c>
      <c r="C12" s="237" t="s">
        <v>31</v>
      </c>
      <c r="D12" s="238"/>
      <c r="E12" s="239"/>
      <c r="F12" s="204">
        <v>0</v>
      </c>
      <c r="G12" s="239"/>
      <c r="H12" s="239"/>
      <c r="I12" s="240"/>
      <c r="J12" s="239"/>
      <c r="K12" s="204">
        <v>0</v>
      </c>
      <c r="L12" s="239"/>
      <c r="M12" s="239"/>
      <c r="N12" s="240"/>
      <c r="O12" s="204">
        <v>0</v>
      </c>
      <c r="P12" s="204">
        <v>0</v>
      </c>
      <c r="Q12" s="216"/>
      <c r="R12" s="216"/>
      <c r="S12" s="205">
        <v>0</v>
      </c>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30"/>
      <c r="EQ12" s="230"/>
      <c r="ER12" s="230"/>
      <c r="ES12" s="230"/>
      <c r="ET12" s="230"/>
      <c r="EU12" s="230"/>
      <c r="EV12" s="230"/>
      <c r="EW12" s="230"/>
      <c r="EX12" s="230"/>
      <c r="EY12" s="230"/>
      <c r="EZ12" s="230"/>
      <c r="FA12" s="230"/>
      <c r="FB12" s="230"/>
      <c r="FC12" s="230"/>
      <c r="FD12" s="230"/>
      <c r="FE12" s="230"/>
      <c r="FF12" s="230"/>
      <c r="FG12" s="230"/>
      <c r="FH12" s="230"/>
      <c r="FI12" s="230"/>
      <c r="FJ12" s="230"/>
      <c r="FK12" s="230"/>
      <c r="FL12" s="230"/>
      <c r="FM12" s="230"/>
      <c r="FN12" s="230"/>
      <c r="FO12" s="230"/>
      <c r="FP12" s="230"/>
      <c r="FQ12" s="230"/>
      <c r="FR12" s="230"/>
      <c r="FS12" s="230"/>
      <c r="FT12" s="230"/>
      <c r="FU12" s="230"/>
      <c r="FV12" s="230"/>
      <c r="FW12" s="230"/>
      <c r="FX12" s="230"/>
      <c r="FY12" s="230"/>
      <c r="FZ12" s="230"/>
      <c r="GA12" s="230"/>
      <c r="GB12" s="230"/>
      <c r="GC12" s="230"/>
      <c r="GD12" s="230"/>
      <c r="GE12" s="230"/>
      <c r="GF12" s="230"/>
      <c r="GG12" s="230"/>
      <c r="GH12" s="230"/>
      <c r="GI12" s="230"/>
      <c r="GJ12" s="230"/>
      <c r="GK12" s="230"/>
      <c r="GL12" s="230"/>
      <c r="GM12" s="230"/>
      <c r="GN12" s="230"/>
      <c r="GO12" s="230"/>
      <c r="GP12" s="230"/>
      <c r="GQ12" s="230"/>
      <c r="GR12" s="230"/>
      <c r="GS12" s="230"/>
      <c r="GT12" s="230"/>
      <c r="GU12" s="230"/>
      <c r="GV12" s="230"/>
      <c r="GW12" s="230"/>
      <c r="GX12" s="230"/>
      <c r="GY12" s="230"/>
      <c r="GZ12" s="230"/>
      <c r="HA12" s="230"/>
      <c r="HB12" s="230"/>
      <c r="HC12" s="230"/>
      <c r="HD12" s="230"/>
      <c r="HE12" s="230"/>
      <c r="HF12" s="230"/>
      <c r="HG12" s="230"/>
      <c r="HH12" s="230"/>
      <c r="HI12" s="230"/>
      <c r="HJ12" s="230"/>
      <c r="HK12" s="230"/>
      <c r="HL12" s="230"/>
      <c r="HM12" s="230"/>
      <c r="HN12" s="230"/>
      <c r="HO12" s="230"/>
      <c r="HP12" s="230"/>
      <c r="HQ12" s="230"/>
      <c r="HR12" s="230"/>
      <c r="HS12" s="230"/>
      <c r="HT12" s="230"/>
      <c r="HU12" s="230"/>
      <c r="HV12" s="230"/>
      <c r="HW12" s="230"/>
      <c r="HX12" s="230"/>
      <c r="HY12" s="230"/>
    </row>
    <row r="13" spans="1:233" x14ac:dyDescent="0.25">
      <c r="A13" s="187">
        <v>10</v>
      </c>
      <c r="B13" s="236">
        <v>6</v>
      </c>
      <c r="C13" s="237" t="s">
        <v>32</v>
      </c>
      <c r="D13" s="238"/>
      <c r="E13" s="216"/>
      <c r="F13" s="204">
        <v>0</v>
      </c>
      <c r="G13" s="216"/>
      <c r="H13" s="216"/>
      <c r="I13" s="217"/>
      <c r="J13" s="239"/>
      <c r="K13" s="204">
        <v>0</v>
      </c>
      <c r="L13" s="239"/>
      <c r="M13" s="239"/>
      <c r="N13" s="240"/>
      <c r="O13" s="204">
        <v>0</v>
      </c>
      <c r="P13" s="204">
        <v>0</v>
      </c>
      <c r="Q13" s="216"/>
      <c r="R13" s="216"/>
      <c r="S13" s="205">
        <v>0</v>
      </c>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c r="GK13" s="230"/>
      <c r="GL13" s="230"/>
      <c r="GM13" s="230"/>
      <c r="GN13" s="230"/>
      <c r="GO13" s="230"/>
      <c r="GP13" s="230"/>
      <c r="GQ13" s="230"/>
      <c r="GR13" s="230"/>
      <c r="GS13" s="230"/>
      <c r="GT13" s="230"/>
      <c r="GU13" s="230"/>
      <c r="GV13" s="230"/>
      <c r="GW13" s="230"/>
      <c r="GX13" s="230"/>
      <c r="GY13" s="230"/>
      <c r="GZ13" s="230"/>
      <c r="HA13" s="230"/>
      <c r="HB13" s="230"/>
      <c r="HC13" s="230"/>
      <c r="HD13" s="230"/>
      <c r="HE13" s="230"/>
      <c r="HF13" s="230"/>
      <c r="HG13" s="230"/>
      <c r="HH13" s="230"/>
      <c r="HI13" s="230"/>
      <c r="HJ13" s="230"/>
      <c r="HK13" s="230"/>
      <c r="HL13" s="230"/>
      <c r="HM13" s="230"/>
      <c r="HN13" s="230"/>
      <c r="HO13" s="230"/>
      <c r="HP13" s="230"/>
      <c r="HQ13" s="230"/>
      <c r="HR13" s="230"/>
      <c r="HS13" s="230"/>
      <c r="HT13" s="230"/>
      <c r="HU13" s="230"/>
      <c r="HV13" s="230"/>
      <c r="HW13" s="230"/>
      <c r="HX13" s="230"/>
      <c r="HY13" s="230"/>
    </row>
    <row r="14" spans="1:233" x14ac:dyDescent="0.25">
      <c r="A14" s="187">
        <v>10</v>
      </c>
      <c r="B14" s="236">
        <v>7</v>
      </c>
      <c r="C14" s="237" t="s">
        <v>33</v>
      </c>
      <c r="D14" s="238"/>
      <c r="E14" s="239"/>
      <c r="F14" s="204">
        <v>0</v>
      </c>
      <c r="G14" s="239"/>
      <c r="H14" s="239"/>
      <c r="I14" s="240"/>
      <c r="J14" s="239"/>
      <c r="K14" s="204">
        <v>0</v>
      </c>
      <c r="L14" s="239"/>
      <c r="M14" s="239"/>
      <c r="N14" s="240"/>
      <c r="O14" s="204">
        <v>0</v>
      </c>
      <c r="P14" s="204">
        <v>0</v>
      </c>
      <c r="Q14" s="216"/>
      <c r="R14" s="216"/>
      <c r="S14" s="205">
        <v>0</v>
      </c>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230"/>
      <c r="FG14" s="230"/>
      <c r="FH14" s="230"/>
      <c r="FI14" s="230"/>
      <c r="FJ14" s="230"/>
      <c r="FK14" s="230"/>
      <c r="FL14" s="230"/>
      <c r="FM14" s="230"/>
      <c r="FN14" s="230"/>
      <c r="FO14" s="230"/>
      <c r="FP14" s="230"/>
      <c r="FQ14" s="230"/>
      <c r="FR14" s="230"/>
      <c r="FS14" s="230"/>
      <c r="FT14" s="230"/>
      <c r="FU14" s="230"/>
      <c r="FV14" s="230"/>
      <c r="FW14" s="230"/>
      <c r="FX14" s="230"/>
      <c r="FY14" s="230"/>
      <c r="FZ14" s="230"/>
      <c r="GA14" s="230"/>
      <c r="GB14" s="230"/>
      <c r="GC14" s="230"/>
      <c r="GD14" s="230"/>
      <c r="GE14" s="230"/>
      <c r="GF14" s="230"/>
      <c r="GG14" s="230"/>
      <c r="GH14" s="230"/>
      <c r="GI14" s="230"/>
      <c r="GJ14" s="230"/>
      <c r="GK14" s="230"/>
      <c r="GL14" s="230"/>
      <c r="GM14" s="230"/>
      <c r="GN14" s="230"/>
      <c r="GO14" s="230"/>
      <c r="GP14" s="230"/>
      <c r="GQ14" s="230"/>
      <c r="GR14" s="230"/>
      <c r="GS14" s="230"/>
      <c r="GT14" s="230"/>
      <c r="GU14" s="230"/>
      <c r="GV14" s="230"/>
      <c r="GW14" s="230"/>
      <c r="GX14" s="230"/>
      <c r="GY14" s="230"/>
      <c r="GZ14" s="230"/>
      <c r="HA14" s="230"/>
      <c r="HB14" s="230"/>
      <c r="HC14" s="230"/>
      <c r="HD14" s="230"/>
      <c r="HE14" s="230"/>
      <c r="HF14" s="230"/>
      <c r="HG14" s="230"/>
      <c r="HH14" s="230"/>
      <c r="HI14" s="230"/>
      <c r="HJ14" s="230"/>
      <c r="HK14" s="230"/>
      <c r="HL14" s="230"/>
      <c r="HM14" s="230"/>
      <c r="HN14" s="230"/>
      <c r="HO14" s="230"/>
      <c r="HP14" s="230"/>
      <c r="HQ14" s="230"/>
      <c r="HR14" s="230"/>
      <c r="HS14" s="230"/>
      <c r="HT14" s="230"/>
      <c r="HU14" s="230"/>
      <c r="HV14" s="230"/>
      <c r="HW14" s="230"/>
      <c r="HX14" s="230"/>
      <c r="HY14" s="230"/>
    </row>
    <row r="15" spans="1:233" x14ac:dyDescent="0.25">
      <c r="A15" s="188">
        <v>3</v>
      </c>
      <c r="B15" s="236">
        <v>8</v>
      </c>
      <c r="C15" s="237" t="s">
        <v>34</v>
      </c>
      <c r="D15" s="238"/>
      <c r="E15" s="239"/>
      <c r="F15" s="204">
        <v>0</v>
      </c>
      <c r="G15" s="239"/>
      <c r="H15" s="239"/>
      <c r="I15" s="240"/>
      <c r="J15" s="239"/>
      <c r="K15" s="204">
        <v>0</v>
      </c>
      <c r="L15" s="239"/>
      <c r="M15" s="239"/>
      <c r="N15" s="240"/>
      <c r="O15" s="204">
        <v>0</v>
      </c>
      <c r="P15" s="204">
        <v>0</v>
      </c>
      <c r="Q15" s="216"/>
      <c r="R15" s="216"/>
      <c r="S15" s="205">
        <v>0</v>
      </c>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30"/>
      <c r="EQ15" s="230"/>
      <c r="ER15" s="230"/>
      <c r="ES15" s="230"/>
      <c r="ET15" s="230"/>
      <c r="EU15" s="230"/>
      <c r="EV15" s="230"/>
      <c r="EW15" s="230"/>
      <c r="EX15" s="230"/>
      <c r="EY15" s="230"/>
      <c r="EZ15" s="230"/>
      <c r="FA15" s="230"/>
      <c r="FB15" s="230"/>
      <c r="FC15" s="230"/>
      <c r="FD15" s="230"/>
      <c r="FE15" s="230"/>
      <c r="FF15" s="230"/>
      <c r="FG15" s="230"/>
      <c r="FH15" s="230"/>
      <c r="FI15" s="230"/>
      <c r="FJ15" s="230"/>
      <c r="FK15" s="230"/>
      <c r="FL15" s="230"/>
      <c r="FM15" s="230"/>
      <c r="FN15" s="230"/>
      <c r="FO15" s="230"/>
      <c r="FP15" s="230"/>
      <c r="FQ15" s="230"/>
      <c r="FR15" s="230"/>
      <c r="FS15" s="230"/>
      <c r="FT15" s="230"/>
      <c r="FU15" s="230"/>
      <c r="FV15" s="230"/>
      <c r="FW15" s="230"/>
      <c r="FX15" s="230"/>
      <c r="FY15" s="230"/>
      <c r="FZ15" s="230"/>
      <c r="GA15" s="230"/>
      <c r="GB15" s="230"/>
      <c r="GC15" s="230"/>
      <c r="GD15" s="230"/>
      <c r="GE15" s="230"/>
      <c r="GF15" s="230"/>
      <c r="GG15" s="230"/>
      <c r="GH15" s="230"/>
      <c r="GI15" s="230"/>
      <c r="GJ15" s="230"/>
      <c r="GK15" s="230"/>
      <c r="GL15" s="230"/>
      <c r="GM15" s="230"/>
      <c r="GN15" s="230"/>
      <c r="GO15" s="230"/>
      <c r="GP15" s="230"/>
      <c r="GQ15" s="230"/>
      <c r="GR15" s="230"/>
      <c r="GS15" s="230"/>
      <c r="GT15" s="230"/>
      <c r="GU15" s="230"/>
      <c r="GV15" s="230"/>
      <c r="GW15" s="230"/>
      <c r="GX15" s="230"/>
      <c r="GY15" s="230"/>
      <c r="GZ15" s="230"/>
      <c r="HA15" s="230"/>
      <c r="HB15" s="230"/>
      <c r="HC15" s="230"/>
      <c r="HD15" s="230"/>
      <c r="HE15" s="230"/>
      <c r="HF15" s="230"/>
      <c r="HG15" s="230"/>
      <c r="HH15" s="230"/>
      <c r="HI15" s="230"/>
      <c r="HJ15" s="230"/>
      <c r="HK15" s="230"/>
      <c r="HL15" s="230"/>
      <c r="HM15" s="230"/>
      <c r="HN15" s="230"/>
      <c r="HO15" s="230"/>
      <c r="HP15" s="230"/>
      <c r="HQ15" s="230"/>
      <c r="HR15" s="230"/>
      <c r="HS15" s="230"/>
      <c r="HT15" s="230"/>
      <c r="HU15" s="230"/>
      <c r="HV15" s="230"/>
      <c r="HW15" s="230"/>
      <c r="HX15" s="230"/>
      <c r="HY15" s="230"/>
    </row>
    <row r="16" spans="1:233" x14ac:dyDescent="0.25">
      <c r="A16" s="187">
        <v>10</v>
      </c>
      <c r="B16" s="236">
        <v>9</v>
      </c>
      <c r="C16" s="237" t="s">
        <v>35</v>
      </c>
      <c r="D16" s="238"/>
      <c r="E16" s="239"/>
      <c r="F16" s="204">
        <v>0</v>
      </c>
      <c r="G16" s="239"/>
      <c r="H16" s="239"/>
      <c r="I16" s="240"/>
      <c r="J16" s="239"/>
      <c r="K16" s="204">
        <v>0</v>
      </c>
      <c r="L16" s="239"/>
      <c r="M16" s="239"/>
      <c r="N16" s="240"/>
      <c r="O16" s="204">
        <v>0</v>
      </c>
      <c r="P16" s="204">
        <v>0</v>
      </c>
      <c r="Q16" s="216"/>
      <c r="R16" s="216"/>
      <c r="S16" s="205">
        <v>0</v>
      </c>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0"/>
      <c r="EL16" s="230"/>
      <c r="EM16" s="230"/>
      <c r="EN16" s="230"/>
      <c r="EO16" s="230"/>
      <c r="EP16" s="230"/>
      <c r="EQ16" s="230"/>
      <c r="ER16" s="230"/>
      <c r="ES16" s="230"/>
      <c r="ET16" s="230"/>
      <c r="EU16" s="230"/>
      <c r="EV16" s="230"/>
      <c r="EW16" s="230"/>
      <c r="EX16" s="230"/>
      <c r="EY16" s="230"/>
      <c r="EZ16" s="230"/>
      <c r="FA16" s="230"/>
      <c r="FB16" s="230"/>
      <c r="FC16" s="230"/>
      <c r="FD16" s="230"/>
      <c r="FE16" s="230"/>
      <c r="FF16" s="230"/>
      <c r="FG16" s="230"/>
      <c r="FH16" s="230"/>
      <c r="FI16" s="230"/>
      <c r="FJ16" s="230"/>
      <c r="FK16" s="230"/>
      <c r="FL16" s="230"/>
      <c r="FM16" s="230"/>
      <c r="FN16" s="230"/>
      <c r="FO16" s="230"/>
      <c r="FP16" s="230"/>
      <c r="FQ16" s="230"/>
      <c r="FR16" s="230"/>
      <c r="FS16" s="230"/>
      <c r="FT16" s="230"/>
      <c r="FU16" s="230"/>
      <c r="FV16" s="230"/>
      <c r="FW16" s="230"/>
      <c r="FX16" s="230"/>
      <c r="FY16" s="230"/>
      <c r="FZ16" s="230"/>
      <c r="GA16" s="230"/>
      <c r="GB16" s="230"/>
      <c r="GC16" s="230"/>
      <c r="GD16" s="230"/>
      <c r="GE16" s="230"/>
      <c r="GF16" s="230"/>
      <c r="GG16" s="230"/>
      <c r="GH16" s="230"/>
      <c r="GI16" s="230"/>
      <c r="GJ16" s="230"/>
      <c r="GK16" s="230"/>
      <c r="GL16" s="230"/>
      <c r="GM16" s="230"/>
      <c r="GN16" s="230"/>
      <c r="GO16" s="230"/>
      <c r="GP16" s="230"/>
      <c r="GQ16" s="230"/>
      <c r="GR16" s="230"/>
      <c r="GS16" s="230"/>
      <c r="GT16" s="230"/>
      <c r="GU16" s="230"/>
      <c r="GV16" s="230"/>
      <c r="GW16" s="230"/>
      <c r="GX16" s="230"/>
      <c r="GY16" s="230"/>
      <c r="GZ16" s="230"/>
      <c r="HA16" s="230"/>
      <c r="HB16" s="230"/>
      <c r="HC16" s="230"/>
      <c r="HD16" s="230"/>
      <c r="HE16" s="230"/>
      <c r="HF16" s="230"/>
      <c r="HG16" s="230"/>
      <c r="HH16" s="230"/>
      <c r="HI16" s="230"/>
      <c r="HJ16" s="230"/>
      <c r="HK16" s="230"/>
      <c r="HL16" s="230"/>
      <c r="HM16" s="230"/>
      <c r="HN16" s="230"/>
      <c r="HO16" s="230"/>
      <c r="HP16" s="230"/>
      <c r="HQ16" s="230"/>
      <c r="HR16" s="230"/>
      <c r="HS16" s="230"/>
      <c r="HT16" s="230"/>
      <c r="HU16" s="230"/>
      <c r="HV16" s="230"/>
      <c r="HW16" s="230"/>
      <c r="HX16" s="230"/>
      <c r="HY16" s="230"/>
    </row>
    <row r="17" spans="1:233" x14ac:dyDescent="0.25">
      <c r="A17" s="186">
        <v>11</v>
      </c>
      <c r="B17" s="236">
        <v>10</v>
      </c>
      <c r="C17" s="237" t="s">
        <v>36</v>
      </c>
      <c r="D17" s="238">
        <v>1</v>
      </c>
      <c r="E17" s="239"/>
      <c r="F17" s="204">
        <v>0</v>
      </c>
      <c r="G17" s="239"/>
      <c r="H17" s="239"/>
      <c r="I17" s="240"/>
      <c r="J17" s="239">
        <v>1</v>
      </c>
      <c r="K17" s="204">
        <v>1</v>
      </c>
      <c r="L17" s="239"/>
      <c r="M17" s="239">
        <v>1</v>
      </c>
      <c r="N17" s="240">
        <v>255.58</v>
      </c>
      <c r="O17" s="204">
        <v>1</v>
      </c>
      <c r="P17" s="204">
        <v>1</v>
      </c>
      <c r="Q17" s="216"/>
      <c r="R17" s="216">
        <v>1</v>
      </c>
      <c r="S17" s="205">
        <v>255.58</v>
      </c>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row>
    <row r="18" spans="1:233" x14ac:dyDescent="0.25">
      <c r="A18" s="189">
        <v>7</v>
      </c>
      <c r="B18" s="236">
        <v>11</v>
      </c>
      <c r="C18" s="237" t="s">
        <v>37</v>
      </c>
      <c r="D18" s="238"/>
      <c r="E18" s="239"/>
      <c r="F18" s="204">
        <v>0</v>
      </c>
      <c r="G18" s="239"/>
      <c r="H18" s="239"/>
      <c r="I18" s="240"/>
      <c r="J18" s="239"/>
      <c r="K18" s="204">
        <v>0</v>
      </c>
      <c r="L18" s="239"/>
      <c r="M18" s="239"/>
      <c r="N18" s="240"/>
      <c r="O18" s="204">
        <v>0</v>
      </c>
      <c r="P18" s="204">
        <v>0</v>
      </c>
      <c r="Q18" s="216"/>
      <c r="R18" s="216"/>
      <c r="S18" s="205">
        <v>0</v>
      </c>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row>
    <row r="19" spans="1:233" x14ac:dyDescent="0.25">
      <c r="A19" s="190">
        <v>9</v>
      </c>
      <c r="B19" s="236">
        <v>12</v>
      </c>
      <c r="C19" s="237" t="s">
        <v>38</v>
      </c>
      <c r="D19" s="238"/>
      <c r="E19" s="239"/>
      <c r="F19" s="204">
        <v>0</v>
      </c>
      <c r="G19" s="239"/>
      <c r="H19" s="239"/>
      <c r="I19" s="240"/>
      <c r="J19" s="239"/>
      <c r="K19" s="204">
        <v>0</v>
      </c>
      <c r="L19" s="239"/>
      <c r="M19" s="239"/>
      <c r="N19" s="240"/>
      <c r="O19" s="204">
        <v>0</v>
      </c>
      <c r="P19" s="204">
        <v>0</v>
      </c>
      <c r="Q19" s="216"/>
      <c r="R19" s="216"/>
      <c r="S19" s="205">
        <v>0</v>
      </c>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0"/>
      <c r="HI19" s="230"/>
      <c r="HJ19" s="230"/>
      <c r="HK19" s="230"/>
      <c r="HL19" s="230"/>
      <c r="HM19" s="230"/>
      <c r="HN19" s="230"/>
      <c r="HO19" s="230"/>
      <c r="HP19" s="230"/>
      <c r="HQ19" s="230"/>
      <c r="HR19" s="230"/>
      <c r="HS19" s="230"/>
      <c r="HT19" s="230"/>
      <c r="HU19" s="230"/>
      <c r="HV19" s="230"/>
      <c r="HW19" s="230"/>
      <c r="HX19" s="230"/>
      <c r="HY19" s="230"/>
    </row>
    <row r="20" spans="1:233" x14ac:dyDescent="0.25">
      <c r="A20" s="191">
        <v>4</v>
      </c>
      <c r="B20" s="236">
        <v>13</v>
      </c>
      <c r="C20" s="237" t="s">
        <v>39</v>
      </c>
      <c r="D20" s="238">
        <v>1</v>
      </c>
      <c r="E20" s="239">
        <v>1</v>
      </c>
      <c r="F20" s="204">
        <v>1</v>
      </c>
      <c r="G20" s="239">
        <v>1</v>
      </c>
      <c r="H20" s="239"/>
      <c r="I20" s="240">
        <v>4000</v>
      </c>
      <c r="J20" s="239"/>
      <c r="K20" s="204">
        <v>0</v>
      </c>
      <c r="L20" s="239"/>
      <c r="M20" s="239"/>
      <c r="N20" s="240"/>
      <c r="O20" s="204">
        <v>1</v>
      </c>
      <c r="P20" s="204">
        <v>1</v>
      </c>
      <c r="Q20" s="216">
        <v>1</v>
      </c>
      <c r="R20" s="216"/>
      <c r="S20" s="205">
        <v>4000</v>
      </c>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0"/>
      <c r="GN20" s="230"/>
      <c r="GO20" s="230"/>
      <c r="GP20" s="230"/>
      <c r="GQ20" s="230"/>
      <c r="GR20" s="230"/>
      <c r="GS20" s="230"/>
      <c r="GT20" s="230"/>
      <c r="GU20" s="230"/>
      <c r="GV20" s="230"/>
      <c r="GW20" s="230"/>
      <c r="GX20" s="230"/>
      <c r="GY20" s="230"/>
      <c r="GZ20" s="230"/>
      <c r="HA20" s="230"/>
      <c r="HB20" s="230"/>
      <c r="HC20" s="230"/>
      <c r="HD20" s="230"/>
      <c r="HE20" s="230"/>
      <c r="HF20" s="230"/>
      <c r="HG20" s="230"/>
      <c r="HH20" s="230"/>
      <c r="HI20" s="230"/>
      <c r="HJ20" s="230"/>
      <c r="HK20" s="230"/>
      <c r="HL20" s="230"/>
      <c r="HM20" s="230"/>
      <c r="HN20" s="230"/>
      <c r="HO20" s="230"/>
      <c r="HP20" s="230"/>
      <c r="HQ20" s="230"/>
      <c r="HR20" s="230"/>
      <c r="HS20" s="230"/>
      <c r="HT20" s="230"/>
      <c r="HU20" s="230"/>
      <c r="HV20" s="230"/>
      <c r="HW20" s="230"/>
      <c r="HX20" s="230"/>
      <c r="HY20" s="230"/>
    </row>
    <row r="21" spans="1:233" x14ac:dyDescent="0.25">
      <c r="A21" s="186">
        <v>11</v>
      </c>
      <c r="B21" s="236">
        <v>14</v>
      </c>
      <c r="C21" s="237" t="s">
        <v>40</v>
      </c>
      <c r="D21" s="238"/>
      <c r="E21" s="239"/>
      <c r="F21" s="204">
        <v>0</v>
      </c>
      <c r="G21" s="239"/>
      <c r="H21" s="239"/>
      <c r="I21" s="240"/>
      <c r="J21" s="239"/>
      <c r="K21" s="204">
        <v>0</v>
      </c>
      <c r="L21" s="239"/>
      <c r="M21" s="239"/>
      <c r="N21" s="240"/>
      <c r="O21" s="204">
        <v>0</v>
      </c>
      <c r="P21" s="204">
        <v>0</v>
      </c>
      <c r="Q21" s="216"/>
      <c r="R21" s="216"/>
      <c r="S21" s="205">
        <v>0</v>
      </c>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c r="EM21" s="230"/>
      <c r="EN21" s="230"/>
      <c r="EO21" s="230"/>
      <c r="EP21" s="230"/>
      <c r="EQ21" s="230"/>
      <c r="ER21" s="230"/>
      <c r="ES21" s="230"/>
      <c r="ET21" s="230"/>
      <c r="EU21" s="230"/>
      <c r="EV21" s="230"/>
      <c r="EW21" s="230"/>
      <c r="EX21" s="230"/>
      <c r="EY21" s="230"/>
      <c r="EZ21" s="230"/>
      <c r="FA21" s="230"/>
      <c r="FB21" s="230"/>
      <c r="FC21" s="230"/>
      <c r="FD21" s="230"/>
      <c r="FE21" s="230"/>
      <c r="FF21" s="230"/>
      <c r="FG21" s="230"/>
      <c r="FH21" s="230"/>
      <c r="FI21" s="230"/>
      <c r="FJ21" s="230"/>
      <c r="FK21" s="230"/>
      <c r="FL21" s="230"/>
      <c r="FM21" s="230"/>
      <c r="FN21" s="230"/>
      <c r="FO21" s="230"/>
      <c r="FP21" s="230"/>
      <c r="FQ21" s="230"/>
      <c r="FR21" s="230"/>
      <c r="FS21" s="230"/>
      <c r="FT21" s="230"/>
      <c r="FU21" s="230"/>
      <c r="FV21" s="230"/>
      <c r="FW21" s="230"/>
      <c r="FX21" s="230"/>
      <c r="FY21" s="230"/>
      <c r="FZ21" s="230"/>
      <c r="GA21" s="230"/>
      <c r="GB21" s="230"/>
      <c r="GC21" s="230"/>
      <c r="GD21" s="230"/>
      <c r="GE21" s="230"/>
      <c r="GF21" s="230"/>
      <c r="GG21" s="230"/>
      <c r="GH21" s="230"/>
      <c r="GI21" s="230"/>
      <c r="GJ21" s="230"/>
      <c r="GK21" s="230"/>
      <c r="GL21" s="230"/>
      <c r="GM21" s="230"/>
      <c r="GN21" s="230"/>
      <c r="GO21" s="230"/>
      <c r="GP21" s="230"/>
      <c r="GQ21" s="230"/>
      <c r="GR21" s="230"/>
      <c r="GS21" s="230"/>
      <c r="GT21" s="230"/>
      <c r="GU21" s="230"/>
      <c r="GV21" s="230"/>
      <c r="GW21" s="230"/>
      <c r="GX21" s="230"/>
      <c r="GY21" s="230"/>
      <c r="GZ21" s="230"/>
      <c r="HA21" s="230"/>
      <c r="HB21" s="230"/>
      <c r="HC21" s="230"/>
      <c r="HD21" s="230"/>
      <c r="HE21" s="230"/>
      <c r="HF21" s="230"/>
      <c r="HG21" s="230"/>
      <c r="HH21" s="230"/>
      <c r="HI21" s="230"/>
      <c r="HJ21" s="230"/>
      <c r="HK21" s="230"/>
      <c r="HL21" s="230"/>
      <c r="HM21" s="230"/>
      <c r="HN21" s="230"/>
      <c r="HO21" s="230"/>
      <c r="HP21" s="230"/>
      <c r="HQ21" s="230"/>
      <c r="HR21" s="230"/>
      <c r="HS21" s="230"/>
      <c r="HT21" s="230"/>
      <c r="HU21" s="230"/>
      <c r="HV21" s="230"/>
      <c r="HW21" s="230"/>
      <c r="HX21" s="230"/>
      <c r="HY21" s="230"/>
    </row>
    <row r="22" spans="1:233" x14ac:dyDescent="0.25">
      <c r="A22" s="189">
        <v>7</v>
      </c>
      <c r="B22" s="236">
        <v>15</v>
      </c>
      <c r="C22" s="237" t="s">
        <v>41</v>
      </c>
      <c r="D22" s="218">
        <v>1</v>
      </c>
      <c r="E22" s="216">
        <v>1</v>
      </c>
      <c r="F22" s="204">
        <v>1</v>
      </c>
      <c r="G22" s="216"/>
      <c r="H22" s="216">
        <v>1</v>
      </c>
      <c r="I22" s="217">
        <v>2400.0100000000002</v>
      </c>
      <c r="J22" s="239"/>
      <c r="K22" s="204">
        <v>0</v>
      </c>
      <c r="L22" s="239"/>
      <c r="M22" s="239"/>
      <c r="N22" s="240"/>
      <c r="O22" s="204">
        <v>1</v>
      </c>
      <c r="P22" s="204">
        <v>1</v>
      </c>
      <c r="Q22" s="216"/>
      <c r="R22" s="216">
        <v>1</v>
      </c>
      <c r="S22" s="205">
        <v>2400.0100000000002</v>
      </c>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row>
    <row r="23" spans="1:233" x14ac:dyDescent="0.25">
      <c r="A23" s="191">
        <v>4</v>
      </c>
      <c r="B23" s="236">
        <v>16</v>
      </c>
      <c r="C23" s="237" t="s">
        <v>42</v>
      </c>
      <c r="D23" s="238"/>
      <c r="E23" s="239"/>
      <c r="F23" s="204">
        <v>0</v>
      </c>
      <c r="G23" s="239"/>
      <c r="H23" s="239"/>
      <c r="I23" s="240"/>
      <c r="J23" s="239"/>
      <c r="K23" s="204">
        <v>0</v>
      </c>
      <c r="L23" s="239"/>
      <c r="M23" s="239"/>
      <c r="N23" s="240"/>
      <c r="O23" s="204">
        <v>0</v>
      </c>
      <c r="P23" s="204">
        <v>0</v>
      </c>
      <c r="Q23" s="216"/>
      <c r="R23" s="216"/>
      <c r="S23" s="205">
        <v>0</v>
      </c>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0"/>
      <c r="GN23" s="230"/>
      <c r="GO23" s="230"/>
      <c r="GP23" s="230"/>
      <c r="GQ23" s="230"/>
      <c r="GR23" s="230"/>
      <c r="GS23" s="230"/>
      <c r="GT23" s="230"/>
      <c r="GU23" s="230"/>
      <c r="GV23" s="230"/>
      <c r="GW23" s="230"/>
      <c r="GX23" s="230"/>
      <c r="GY23" s="230"/>
      <c r="GZ23" s="230"/>
      <c r="HA23" s="230"/>
      <c r="HB23" s="230"/>
      <c r="HC23" s="230"/>
      <c r="HD23" s="230"/>
      <c r="HE23" s="230"/>
      <c r="HF23" s="230"/>
      <c r="HG23" s="230"/>
      <c r="HH23" s="230"/>
      <c r="HI23" s="230"/>
      <c r="HJ23" s="230"/>
      <c r="HK23" s="230"/>
      <c r="HL23" s="230"/>
      <c r="HM23" s="230"/>
      <c r="HN23" s="230"/>
      <c r="HO23" s="230"/>
      <c r="HP23" s="230"/>
      <c r="HQ23" s="230"/>
      <c r="HR23" s="230"/>
      <c r="HS23" s="230"/>
      <c r="HT23" s="230"/>
      <c r="HU23" s="230"/>
      <c r="HV23" s="230"/>
      <c r="HW23" s="230"/>
      <c r="HX23" s="230"/>
      <c r="HY23" s="230"/>
    </row>
    <row r="24" spans="1:233" x14ac:dyDescent="0.25">
      <c r="A24" s="189">
        <v>7</v>
      </c>
      <c r="B24" s="236">
        <v>17</v>
      </c>
      <c r="C24" s="237" t="s">
        <v>43</v>
      </c>
      <c r="D24" s="238"/>
      <c r="E24" s="239"/>
      <c r="F24" s="204">
        <v>0</v>
      </c>
      <c r="G24" s="239"/>
      <c r="H24" s="239"/>
      <c r="I24" s="240"/>
      <c r="J24" s="239"/>
      <c r="K24" s="204">
        <v>0</v>
      </c>
      <c r="L24" s="239"/>
      <c r="M24" s="239"/>
      <c r="N24" s="240"/>
      <c r="O24" s="204">
        <v>0</v>
      </c>
      <c r="P24" s="204">
        <v>0</v>
      </c>
      <c r="Q24" s="216"/>
      <c r="R24" s="216"/>
      <c r="S24" s="205">
        <v>0</v>
      </c>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230"/>
      <c r="GA24" s="230"/>
      <c r="GB24" s="230"/>
      <c r="GC24" s="230"/>
      <c r="GD24" s="230"/>
      <c r="GE24" s="230"/>
      <c r="GF24" s="230"/>
      <c r="GG24" s="230"/>
      <c r="GH24" s="230"/>
      <c r="GI24" s="230"/>
      <c r="GJ24" s="230"/>
      <c r="GK24" s="230"/>
      <c r="GL24" s="230"/>
      <c r="GM24" s="230"/>
      <c r="GN24" s="230"/>
      <c r="GO24" s="230"/>
      <c r="GP24" s="230"/>
      <c r="GQ24" s="230"/>
      <c r="GR24" s="230"/>
      <c r="GS24" s="230"/>
      <c r="GT24" s="230"/>
      <c r="GU24" s="230"/>
      <c r="GV24" s="230"/>
      <c r="GW24" s="230"/>
      <c r="GX24" s="230"/>
      <c r="GY24" s="230"/>
      <c r="GZ24" s="230"/>
      <c r="HA24" s="230"/>
      <c r="HB24" s="230"/>
      <c r="HC24" s="230"/>
      <c r="HD24" s="230"/>
      <c r="HE24" s="230"/>
      <c r="HF24" s="230"/>
      <c r="HG24" s="230"/>
      <c r="HH24" s="230"/>
      <c r="HI24" s="230"/>
      <c r="HJ24" s="230"/>
      <c r="HK24" s="230"/>
      <c r="HL24" s="230"/>
      <c r="HM24" s="230"/>
      <c r="HN24" s="230"/>
      <c r="HO24" s="230"/>
      <c r="HP24" s="230"/>
      <c r="HQ24" s="230"/>
      <c r="HR24" s="230"/>
      <c r="HS24" s="230"/>
      <c r="HT24" s="230"/>
      <c r="HU24" s="230"/>
      <c r="HV24" s="230"/>
      <c r="HW24" s="230"/>
      <c r="HX24" s="230"/>
      <c r="HY24" s="230"/>
    </row>
    <row r="25" spans="1:233" x14ac:dyDescent="0.25">
      <c r="A25" s="191">
        <v>4</v>
      </c>
      <c r="B25" s="236">
        <v>18</v>
      </c>
      <c r="C25" s="237" t="s">
        <v>44</v>
      </c>
      <c r="D25" s="238"/>
      <c r="E25" s="239"/>
      <c r="F25" s="204">
        <v>0</v>
      </c>
      <c r="G25" s="239"/>
      <c r="H25" s="239"/>
      <c r="I25" s="240"/>
      <c r="J25" s="239"/>
      <c r="K25" s="204">
        <v>0</v>
      </c>
      <c r="L25" s="239"/>
      <c r="M25" s="239"/>
      <c r="N25" s="240"/>
      <c r="O25" s="204">
        <v>0</v>
      </c>
      <c r="P25" s="204">
        <v>0</v>
      </c>
      <c r="Q25" s="216"/>
      <c r="R25" s="216"/>
      <c r="S25" s="205">
        <v>0</v>
      </c>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0"/>
      <c r="DV25" s="230"/>
      <c r="DW25" s="230"/>
      <c r="DX25" s="230"/>
      <c r="DY25" s="230"/>
      <c r="DZ25" s="230"/>
      <c r="EA25" s="230"/>
      <c r="EB25" s="230"/>
      <c r="EC25" s="230"/>
      <c r="ED25" s="230"/>
      <c r="EE25" s="230"/>
      <c r="EF25" s="230"/>
      <c r="EG25" s="230"/>
      <c r="EH25" s="230"/>
      <c r="EI25" s="230"/>
      <c r="EJ25" s="230"/>
      <c r="EK25" s="230"/>
      <c r="EL25" s="230"/>
      <c r="EM25" s="230"/>
      <c r="EN25" s="230"/>
      <c r="EO25" s="230"/>
      <c r="EP25" s="230"/>
      <c r="EQ25" s="230"/>
      <c r="ER25" s="230"/>
      <c r="ES25" s="230"/>
      <c r="ET25" s="230"/>
      <c r="EU25" s="230"/>
      <c r="EV25" s="230"/>
      <c r="EW25" s="230"/>
      <c r="EX25" s="230"/>
      <c r="EY25" s="230"/>
      <c r="EZ25" s="230"/>
      <c r="FA25" s="230"/>
      <c r="FB25" s="230"/>
      <c r="FC25" s="230"/>
      <c r="FD25" s="230"/>
      <c r="FE25" s="230"/>
      <c r="FF25" s="230"/>
      <c r="FG25" s="230"/>
      <c r="FH25" s="230"/>
      <c r="FI25" s="230"/>
      <c r="FJ25" s="230"/>
      <c r="FK25" s="230"/>
      <c r="FL25" s="230"/>
      <c r="FM25" s="230"/>
      <c r="FN25" s="230"/>
      <c r="FO25" s="230"/>
      <c r="FP25" s="230"/>
      <c r="FQ25" s="230"/>
      <c r="FR25" s="230"/>
      <c r="FS25" s="230"/>
      <c r="FT25" s="230"/>
      <c r="FU25" s="230"/>
      <c r="FV25" s="230"/>
      <c r="FW25" s="230"/>
      <c r="FX25" s="230"/>
      <c r="FY25" s="230"/>
      <c r="FZ25" s="230"/>
      <c r="GA25" s="230"/>
      <c r="GB25" s="230"/>
      <c r="GC25" s="230"/>
      <c r="GD25" s="230"/>
      <c r="GE25" s="230"/>
      <c r="GF25" s="230"/>
      <c r="GG25" s="230"/>
      <c r="GH25" s="230"/>
      <c r="GI25" s="230"/>
      <c r="GJ25" s="230"/>
      <c r="GK25" s="230"/>
      <c r="GL25" s="230"/>
      <c r="GM25" s="230"/>
      <c r="GN25" s="230"/>
      <c r="GO25" s="230"/>
      <c r="GP25" s="230"/>
      <c r="GQ25" s="230"/>
      <c r="GR25" s="230"/>
      <c r="GS25" s="230"/>
      <c r="GT25" s="230"/>
      <c r="GU25" s="230"/>
      <c r="GV25" s="230"/>
      <c r="GW25" s="230"/>
      <c r="GX25" s="230"/>
      <c r="GY25" s="230"/>
      <c r="GZ25" s="230"/>
      <c r="HA25" s="230"/>
      <c r="HB25" s="230"/>
      <c r="HC25" s="230"/>
      <c r="HD25" s="230"/>
      <c r="HE25" s="230"/>
      <c r="HF25" s="230"/>
      <c r="HG25" s="230"/>
      <c r="HH25" s="230"/>
      <c r="HI25" s="230"/>
      <c r="HJ25" s="230"/>
      <c r="HK25" s="230"/>
      <c r="HL25" s="230"/>
      <c r="HM25" s="230"/>
      <c r="HN25" s="230"/>
      <c r="HO25" s="230"/>
      <c r="HP25" s="230"/>
      <c r="HQ25" s="230"/>
      <c r="HR25" s="230"/>
      <c r="HS25" s="230"/>
      <c r="HT25" s="230"/>
      <c r="HU25" s="230"/>
      <c r="HV25" s="230"/>
      <c r="HW25" s="230"/>
      <c r="HX25" s="230"/>
      <c r="HY25" s="230"/>
    </row>
    <row r="26" spans="1:233" x14ac:dyDescent="0.25">
      <c r="A26" s="192">
        <v>1</v>
      </c>
      <c r="B26" s="236">
        <v>19</v>
      </c>
      <c r="C26" s="237" t="s">
        <v>45</v>
      </c>
      <c r="D26" s="238"/>
      <c r="E26" s="239"/>
      <c r="F26" s="204">
        <v>0</v>
      </c>
      <c r="G26" s="239"/>
      <c r="H26" s="239"/>
      <c r="I26" s="240"/>
      <c r="J26" s="239"/>
      <c r="K26" s="204">
        <v>0</v>
      </c>
      <c r="L26" s="239"/>
      <c r="M26" s="239"/>
      <c r="N26" s="240"/>
      <c r="O26" s="204">
        <v>0</v>
      </c>
      <c r="P26" s="204">
        <v>0</v>
      </c>
      <c r="Q26" s="216"/>
      <c r="R26" s="216"/>
      <c r="S26" s="205">
        <v>0</v>
      </c>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c r="EY26" s="230"/>
      <c r="EZ26" s="230"/>
      <c r="FA26" s="230"/>
      <c r="FB26" s="230"/>
      <c r="FC26" s="230"/>
      <c r="FD26" s="230"/>
      <c r="FE26" s="230"/>
      <c r="FF26" s="230"/>
      <c r="FG26" s="230"/>
      <c r="FH26" s="230"/>
      <c r="FI26" s="230"/>
      <c r="FJ26" s="230"/>
      <c r="FK26" s="230"/>
      <c r="FL26" s="230"/>
      <c r="FM26" s="230"/>
      <c r="FN26" s="230"/>
      <c r="FO26" s="230"/>
      <c r="FP26" s="230"/>
      <c r="FQ26" s="230"/>
      <c r="FR26" s="230"/>
      <c r="FS26" s="230"/>
      <c r="FT26" s="230"/>
      <c r="FU26" s="230"/>
      <c r="FV26" s="230"/>
      <c r="FW26" s="230"/>
      <c r="FX26" s="230"/>
      <c r="FY26" s="230"/>
      <c r="FZ26" s="230"/>
      <c r="GA26" s="230"/>
      <c r="GB26" s="230"/>
      <c r="GC26" s="230"/>
      <c r="GD26" s="230"/>
      <c r="GE26" s="230"/>
      <c r="GF26" s="230"/>
      <c r="GG26" s="230"/>
      <c r="GH26" s="230"/>
      <c r="GI26" s="230"/>
      <c r="GJ26" s="230"/>
      <c r="GK26" s="230"/>
      <c r="GL26" s="230"/>
      <c r="GM26" s="230"/>
      <c r="GN26" s="230"/>
      <c r="GO26" s="230"/>
      <c r="GP26" s="230"/>
      <c r="GQ26" s="230"/>
      <c r="GR26" s="230"/>
      <c r="GS26" s="230"/>
      <c r="GT26" s="230"/>
      <c r="GU26" s="230"/>
      <c r="GV26" s="230"/>
      <c r="GW26" s="230"/>
      <c r="GX26" s="230"/>
      <c r="GY26" s="230"/>
      <c r="GZ26" s="230"/>
      <c r="HA26" s="230"/>
      <c r="HB26" s="230"/>
      <c r="HC26" s="230"/>
      <c r="HD26" s="230"/>
      <c r="HE26" s="230"/>
      <c r="HF26" s="230"/>
      <c r="HG26" s="230"/>
      <c r="HH26" s="230"/>
      <c r="HI26" s="230"/>
      <c r="HJ26" s="230"/>
      <c r="HK26" s="230"/>
      <c r="HL26" s="230"/>
      <c r="HM26" s="230"/>
      <c r="HN26" s="230"/>
      <c r="HO26" s="230"/>
      <c r="HP26" s="230"/>
      <c r="HQ26" s="230"/>
      <c r="HR26" s="230"/>
      <c r="HS26" s="230"/>
      <c r="HT26" s="230"/>
      <c r="HU26" s="230"/>
      <c r="HV26" s="230"/>
      <c r="HW26" s="230"/>
      <c r="HX26" s="230"/>
      <c r="HY26" s="230"/>
    </row>
    <row r="27" spans="1:233" x14ac:dyDescent="0.25">
      <c r="A27" s="190">
        <v>9</v>
      </c>
      <c r="B27" s="236">
        <v>20</v>
      </c>
      <c r="C27" s="237" t="s">
        <v>46</v>
      </c>
      <c r="D27" s="238"/>
      <c r="E27" s="239"/>
      <c r="F27" s="204">
        <v>0</v>
      </c>
      <c r="G27" s="239"/>
      <c r="H27" s="239"/>
      <c r="I27" s="240"/>
      <c r="J27" s="239"/>
      <c r="K27" s="204">
        <v>0</v>
      </c>
      <c r="L27" s="239"/>
      <c r="M27" s="239"/>
      <c r="N27" s="240"/>
      <c r="O27" s="204">
        <v>0</v>
      </c>
      <c r="P27" s="204">
        <v>0</v>
      </c>
      <c r="Q27" s="216"/>
      <c r="R27" s="216"/>
      <c r="S27" s="205">
        <v>0</v>
      </c>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c r="GS27" s="230"/>
      <c r="GT27" s="230"/>
      <c r="GU27" s="230"/>
      <c r="GV27" s="230"/>
      <c r="GW27" s="230"/>
      <c r="GX27" s="230"/>
      <c r="GY27" s="230"/>
      <c r="GZ27" s="230"/>
      <c r="HA27" s="230"/>
      <c r="HB27" s="230"/>
      <c r="HC27" s="230"/>
      <c r="HD27" s="230"/>
      <c r="HE27" s="230"/>
      <c r="HF27" s="230"/>
      <c r="HG27" s="230"/>
      <c r="HH27" s="230"/>
      <c r="HI27" s="230"/>
      <c r="HJ27" s="230"/>
      <c r="HK27" s="230"/>
      <c r="HL27" s="230"/>
      <c r="HM27" s="230"/>
      <c r="HN27" s="230"/>
      <c r="HO27" s="230"/>
      <c r="HP27" s="230"/>
      <c r="HQ27" s="230"/>
      <c r="HR27" s="230"/>
      <c r="HS27" s="230"/>
      <c r="HT27" s="230"/>
      <c r="HU27" s="230"/>
      <c r="HV27" s="230"/>
      <c r="HW27" s="230"/>
      <c r="HX27" s="230"/>
      <c r="HY27" s="230"/>
    </row>
    <row r="28" spans="1:233" x14ac:dyDescent="0.25">
      <c r="A28" s="193">
        <v>8</v>
      </c>
      <c r="B28" s="236">
        <v>21</v>
      </c>
      <c r="C28" s="237" t="s">
        <v>47</v>
      </c>
      <c r="D28" s="238"/>
      <c r="E28" s="239"/>
      <c r="F28" s="204">
        <v>0</v>
      </c>
      <c r="G28" s="239"/>
      <c r="H28" s="239"/>
      <c r="I28" s="240"/>
      <c r="J28" s="239"/>
      <c r="K28" s="204">
        <v>0</v>
      </c>
      <c r="L28" s="239"/>
      <c r="M28" s="239"/>
      <c r="N28" s="240"/>
      <c r="O28" s="204">
        <v>0</v>
      </c>
      <c r="P28" s="204">
        <v>0</v>
      </c>
      <c r="Q28" s="216"/>
      <c r="R28" s="216"/>
      <c r="S28" s="205">
        <v>0</v>
      </c>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c r="EO28" s="230"/>
      <c r="EP28" s="230"/>
      <c r="EQ28" s="230"/>
      <c r="ER28" s="230"/>
      <c r="ES28" s="230"/>
      <c r="ET28" s="230"/>
      <c r="EU28" s="230"/>
      <c r="EV28" s="230"/>
      <c r="EW28" s="230"/>
      <c r="EX28" s="230"/>
      <c r="EY28" s="230"/>
      <c r="EZ28" s="230"/>
      <c r="FA28" s="230"/>
      <c r="FB28" s="230"/>
      <c r="FC28" s="230"/>
      <c r="FD28" s="230"/>
      <c r="FE28" s="230"/>
      <c r="FF28" s="230"/>
      <c r="FG28" s="230"/>
      <c r="FH28" s="230"/>
      <c r="FI28" s="230"/>
      <c r="FJ28" s="230"/>
      <c r="FK28" s="230"/>
      <c r="FL28" s="230"/>
      <c r="FM28" s="230"/>
      <c r="FN28" s="230"/>
      <c r="FO28" s="230"/>
      <c r="FP28" s="230"/>
      <c r="FQ28" s="230"/>
      <c r="FR28" s="230"/>
      <c r="FS28" s="230"/>
      <c r="FT28" s="230"/>
      <c r="FU28" s="230"/>
      <c r="FV28" s="230"/>
      <c r="FW28" s="230"/>
      <c r="FX28" s="230"/>
      <c r="FY28" s="230"/>
      <c r="FZ28" s="230"/>
      <c r="GA28" s="230"/>
      <c r="GB28" s="230"/>
      <c r="GC28" s="230"/>
      <c r="GD28" s="230"/>
      <c r="GE28" s="230"/>
      <c r="GF28" s="230"/>
      <c r="GG28" s="230"/>
      <c r="GH28" s="230"/>
      <c r="GI28" s="230"/>
      <c r="GJ28" s="230"/>
      <c r="GK28" s="230"/>
      <c r="GL28" s="230"/>
      <c r="GM28" s="230"/>
      <c r="GN28" s="230"/>
      <c r="GO28" s="230"/>
      <c r="GP28" s="230"/>
      <c r="GQ28" s="230"/>
      <c r="GR28" s="230"/>
      <c r="GS28" s="230"/>
      <c r="GT28" s="230"/>
      <c r="GU28" s="230"/>
      <c r="GV28" s="230"/>
      <c r="GW28" s="230"/>
      <c r="GX28" s="230"/>
      <c r="GY28" s="230"/>
      <c r="GZ28" s="230"/>
      <c r="HA28" s="230"/>
      <c r="HB28" s="230"/>
      <c r="HC28" s="230"/>
      <c r="HD28" s="230"/>
      <c r="HE28" s="230"/>
      <c r="HF28" s="230"/>
      <c r="HG28" s="230"/>
      <c r="HH28" s="230"/>
      <c r="HI28" s="230"/>
      <c r="HJ28" s="230"/>
      <c r="HK28" s="230"/>
      <c r="HL28" s="230"/>
      <c r="HM28" s="230"/>
      <c r="HN28" s="230"/>
      <c r="HO28" s="230"/>
      <c r="HP28" s="230"/>
      <c r="HQ28" s="230"/>
      <c r="HR28" s="230"/>
      <c r="HS28" s="230"/>
      <c r="HT28" s="230"/>
      <c r="HU28" s="230"/>
      <c r="HV28" s="230"/>
      <c r="HW28" s="230"/>
      <c r="HX28" s="230"/>
      <c r="HY28" s="230"/>
    </row>
    <row r="29" spans="1:233" x14ac:dyDescent="0.25">
      <c r="A29" s="193">
        <v>8</v>
      </c>
      <c r="B29" s="236">
        <v>22</v>
      </c>
      <c r="C29" s="237" t="s">
        <v>48</v>
      </c>
      <c r="D29" s="238"/>
      <c r="E29" s="239"/>
      <c r="F29" s="204">
        <v>0</v>
      </c>
      <c r="G29" s="239"/>
      <c r="H29" s="239"/>
      <c r="I29" s="240"/>
      <c r="J29" s="239"/>
      <c r="K29" s="204">
        <v>0</v>
      </c>
      <c r="L29" s="239"/>
      <c r="M29" s="239"/>
      <c r="N29" s="240"/>
      <c r="O29" s="204">
        <v>0</v>
      </c>
      <c r="P29" s="204">
        <v>0</v>
      </c>
      <c r="Q29" s="216"/>
      <c r="R29" s="216"/>
      <c r="S29" s="205">
        <v>0</v>
      </c>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c r="FF29" s="230"/>
      <c r="FG29" s="230"/>
      <c r="FH29" s="230"/>
      <c r="FI29" s="230"/>
      <c r="FJ29" s="230"/>
      <c r="FK29" s="230"/>
      <c r="FL29" s="230"/>
      <c r="FM29" s="230"/>
      <c r="FN29" s="230"/>
      <c r="FO29" s="230"/>
      <c r="FP29" s="230"/>
      <c r="FQ29" s="230"/>
      <c r="FR29" s="230"/>
      <c r="FS29" s="230"/>
      <c r="FT29" s="230"/>
      <c r="FU29" s="230"/>
      <c r="FV29" s="230"/>
      <c r="FW29" s="230"/>
      <c r="FX29" s="230"/>
      <c r="FY29" s="230"/>
      <c r="FZ29" s="230"/>
      <c r="GA29" s="230"/>
      <c r="GB29" s="230"/>
      <c r="GC29" s="230"/>
      <c r="GD29" s="230"/>
      <c r="GE29" s="230"/>
      <c r="GF29" s="230"/>
      <c r="GG29" s="230"/>
      <c r="GH29" s="230"/>
      <c r="GI29" s="230"/>
      <c r="GJ29" s="230"/>
      <c r="GK29" s="230"/>
      <c r="GL29" s="230"/>
      <c r="GM29" s="230"/>
      <c r="GN29" s="230"/>
      <c r="GO29" s="230"/>
      <c r="GP29" s="230"/>
      <c r="GQ29" s="230"/>
      <c r="GR29" s="230"/>
      <c r="GS29" s="230"/>
      <c r="GT29" s="230"/>
      <c r="GU29" s="230"/>
      <c r="GV29" s="230"/>
      <c r="GW29" s="230"/>
      <c r="GX29" s="230"/>
      <c r="GY29" s="230"/>
      <c r="GZ29" s="230"/>
      <c r="HA29" s="230"/>
      <c r="HB29" s="230"/>
      <c r="HC29" s="230"/>
      <c r="HD29" s="230"/>
      <c r="HE29" s="230"/>
      <c r="HF29" s="230"/>
      <c r="HG29" s="230"/>
      <c r="HH29" s="230"/>
      <c r="HI29" s="230"/>
      <c r="HJ29" s="230"/>
      <c r="HK29" s="230"/>
      <c r="HL29" s="230"/>
      <c r="HM29" s="230"/>
      <c r="HN29" s="230"/>
      <c r="HO29" s="230"/>
      <c r="HP29" s="230"/>
      <c r="HQ29" s="230"/>
      <c r="HR29" s="230"/>
      <c r="HS29" s="230"/>
      <c r="HT29" s="230"/>
      <c r="HU29" s="230"/>
      <c r="HV29" s="230"/>
      <c r="HW29" s="230"/>
      <c r="HX29" s="230"/>
      <c r="HY29" s="230"/>
    </row>
    <row r="30" spans="1:233" x14ac:dyDescent="0.25">
      <c r="A30" s="194">
        <v>6</v>
      </c>
      <c r="B30" s="236">
        <v>23</v>
      </c>
      <c r="C30" s="237" t="s">
        <v>49</v>
      </c>
      <c r="D30" s="238"/>
      <c r="E30" s="239"/>
      <c r="F30" s="204">
        <v>0</v>
      </c>
      <c r="G30" s="239"/>
      <c r="H30" s="239"/>
      <c r="I30" s="240"/>
      <c r="J30" s="239"/>
      <c r="K30" s="204">
        <v>0</v>
      </c>
      <c r="L30" s="239"/>
      <c r="M30" s="239"/>
      <c r="N30" s="240"/>
      <c r="O30" s="204">
        <v>0</v>
      </c>
      <c r="P30" s="204">
        <v>0</v>
      </c>
      <c r="Q30" s="216"/>
      <c r="R30" s="216"/>
      <c r="S30" s="205">
        <v>0</v>
      </c>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c r="GK30" s="230"/>
      <c r="GL30" s="230"/>
      <c r="GM30" s="230"/>
      <c r="GN30" s="230"/>
      <c r="GO30" s="230"/>
      <c r="GP30" s="230"/>
      <c r="GQ30" s="230"/>
      <c r="GR30" s="230"/>
      <c r="GS30" s="230"/>
      <c r="GT30" s="230"/>
      <c r="GU30" s="230"/>
      <c r="GV30" s="230"/>
      <c r="GW30" s="230"/>
      <c r="GX30" s="230"/>
      <c r="GY30" s="230"/>
      <c r="GZ30" s="230"/>
      <c r="HA30" s="230"/>
      <c r="HB30" s="230"/>
      <c r="HC30" s="230"/>
      <c r="HD30" s="230"/>
      <c r="HE30" s="230"/>
      <c r="HF30" s="230"/>
      <c r="HG30" s="230"/>
      <c r="HH30" s="230"/>
      <c r="HI30" s="230"/>
      <c r="HJ30" s="230"/>
      <c r="HK30" s="230"/>
      <c r="HL30" s="230"/>
      <c r="HM30" s="230"/>
      <c r="HN30" s="230"/>
      <c r="HO30" s="230"/>
      <c r="HP30" s="230"/>
      <c r="HQ30" s="230"/>
      <c r="HR30" s="230"/>
      <c r="HS30" s="230"/>
      <c r="HT30" s="230"/>
      <c r="HU30" s="230"/>
      <c r="HV30" s="230"/>
      <c r="HW30" s="230"/>
      <c r="HX30" s="230"/>
      <c r="HY30" s="230"/>
    </row>
    <row r="31" spans="1:233" x14ac:dyDescent="0.25">
      <c r="A31" s="186">
        <v>11</v>
      </c>
      <c r="B31" s="236">
        <v>24</v>
      </c>
      <c r="C31" s="237" t="s">
        <v>50</v>
      </c>
      <c r="D31" s="238"/>
      <c r="E31" s="239"/>
      <c r="F31" s="204">
        <v>0</v>
      </c>
      <c r="G31" s="239"/>
      <c r="H31" s="239"/>
      <c r="I31" s="240"/>
      <c r="J31" s="239"/>
      <c r="K31" s="204">
        <v>0</v>
      </c>
      <c r="L31" s="239"/>
      <c r="M31" s="239"/>
      <c r="N31" s="240"/>
      <c r="O31" s="204">
        <v>0</v>
      </c>
      <c r="P31" s="204">
        <v>0</v>
      </c>
      <c r="Q31" s="216"/>
      <c r="R31" s="216"/>
      <c r="S31" s="205">
        <v>0</v>
      </c>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FX31" s="230"/>
      <c r="FY31" s="230"/>
      <c r="FZ31" s="230"/>
      <c r="GA31" s="230"/>
      <c r="GB31" s="230"/>
      <c r="GC31" s="230"/>
      <c r="GD31" s="230"/>
      <c r="GE31" s="230"/>
      <c r="GF31" s="230"/>
      <c r="GG31" s="230"/>
      <c r="GH31" s="230"/>
      <c r="GI31" s="230"/>
      <c r="GJ31" s="230"/>
      <c r="GK31" s="230"/>
      <c r="GL31" s="230"/>
      <c r="GM31" s="230"/>
      <c r="GN31" s="230"/>
      <c r="GO31" s="230"/>
      <c r="GP31" s="230"/>
      <c r="GQ31" s="230"/>
      <c r="GR31" s="230"/>
      <c r="GS31" s="230"/>
      <c r="GT31" s="230"/>
      <c r="GU31" s="230"/>
      <c r="GV31" s="230"/>
      <c r="GW31" s="230"/>
      <c r="GX31" s="230"/>
      <c r="GY31" s="230"/>
      <c r="GZ31" s="230"/>
      <c r="HA31" s="230"/>
      <c r="HB31" s="230"/>
      <c r="HC31" s="230"/>
      <c r="HD31" s="230"/>
      <c r="HE31" s="230"/>
      <c r="HF31" s="230"/>
      <c r="HG31" s="230"/>
      <c r="HH31" s="230"/>
      <c r="HI31" s="230"/>
      <c r="HJ31" s="230"/>
      <c r="HK31" s="230"/>
      <c r="HL31" s="230"/>
      <c r="HM31" s="230"/>
      <c r="HN31" s="230"/>
      <c r="HO31" s="230"/>
      <c r="HP31" s="230"/>
      <c r="HQ31" s="230"/>
      <c r="HR31" s="230"/>
      <c r="HS31" s="230"/>
      <c r="HT31" s="230"/>
      <c r="HU31" s="230"/>
      <c r="HV31" s="230"/>
      <c r="HW31" s="230"/>
      <c r="HX31" s="230"/>
      <c r="HY31" s="230"/>
    </row>
    <row r="32" spans="1:233" x14ac:dyDescent="0.25">
      <c r="A32" s="192">
        <v>1</v>
      </c>
      <c r="B32" s="236">
        <v>25</v>
      </c>
      <c r="C32" s="237" t="s">
        <v>51</v>
      </c>
      <c r="D32" s="238"/>
      <c r="E32" s="239"/>
      <c r="F32" s="204">
        <v>0</v>
      </c>
      <c r="G32" s="239"/>
      <c r="H32" s="239"/>
      <c r="I32" s="240"/>
      <c r="J32" s="239"/>
      <c r="K32" s="204">
        <v>0</v>
      </c>
      <c r="L32" s="239"/>
      <c r="M32" s="239"/>
      <c r="N32" s="240"/>
      <c r="O32" s="204">
        <v>0</v>
      </c>
      <c r="P32" s="204">
        <v>0</v>
      </c>
      <c r="Q32" s="216"/>
      <c r="R32" s="216"/>
      <c r="S32" s="205">
        <v>0</v>
      </c>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230"/>
      <c r="FS32" s="230"/>
      <c r="FT32" s="230"/>
      <c r="FU32" s="230"/>
      <c r="FV32" s="230"/>
      <c r="FW32" s="230"/>
      <c r="FX32" s="230"/>
      <c r="FY32" s="230"/>
      <c r="FZ32" s="230"/>
      <c r="GA32" s="230"/>
      <c r="GB32" s="230"/>
      <c r="GC32" s="230"/>
      <c r="GD32" s="230"/>
      <c r="GE32" s="230"/>
      <c r="GF32" s="230"/>
      <c r="GG32" s="230"/>
      <c r="GH32" s="230"/>
      <c r="GI32" s="230"/>
      <c r="GJ32" s="230"/>
      <c r="GK32" s="230"/>
      <c r="GL32" s="230"/>
      <c r="GM32" s="230"/>
      <c r="GN32" s="230"/>
      <c r="GO32" s="230"/>
      <c r="GP32" s="230"/>
      <c r="GQ32" s="230"/>
      <c r="GR32" s="230"/>
      <c r="GS32" s="230"/>
      <c r="GT32" s="230"/>
      <c r="GU32" s="230"/>
      <c r="GV32" s="230"/>
      <c r="GW32" s="230"/>
      <c r="GX32" s="230"/>
      <c r="GY32" s="230"/>
      <c r="GZ32" s="230"/>
      <c r="HA32" s="230"/>
      <c r="HB32" s="230"/>
      <c r="HC32" s="230"/>
      <c r="HD32" s="230"/>
      <c r="HE32" s="230"/>
      <c r="HF32" s="230"/>
      <c r="HG32" s="230"/>
      <c r="HH32" s="230"/>
      <c r="HI32" s="230"/>
      <c r="HJ32" s="230"/>
      <c r="HK32" s="230"/>
      <c r="HL32" s="230"/>
      <c r="HM32" s="230"/>
      <c r="HN32" s="230"/>
      <c r="HO32" s="230"/>
      <c r="HP32" s="230"/>
      <c r="HQ32" s="230"/>
      <c r="HR32" s="230"/>
      <c r="HS32" s="230"/>
      <c r="HT32" s="230"/>
      <c r="HU32" s="230"/>
      <c r="HV32" s="230"/>
      <c r="HW32" s="230"/>
      <c r="HX32" s="230"/>
      <c r="HY32" s="230"/>
    </row>
    <row r="33" spans="1:233" x14ac:dyDescent="0.25">
      <c r="A33" s="195">
        <v>5</v>
      </c>
      <c r="B33" s="236">
        <v>26</v>
      </c>
      <c r="C33" s="237" t="s">
        <v>52</v>
      </c>
      <c r="D33" s="238"/>
      <c r="E33" s="239"/>
      <c r="F33" s="204">
        <v>0</v>
      </c>
      <c r="G33" s="239"/>
      <c r="H33" s="239"/>
      <c r="I33" s="240"/>
      <c r="J33" s="239"/>
      <c r="K33" s="204">
        <v>0</v>
      </c>
      <c r="L33" s="239"/>
      <c r="M33" s="239"/>
      <c r="N33" s="240"/>
      <c r="O33" s="204">
        <v>0</v>
      </c>
      <c r="P33" s="204">
        <v>0</v>
      </c>
      <c r="Q33" s="216"/>
      <c r="R33" s="216"/>
      <c r="S33" s="205">
        <v>0</v>
      </c>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c r="EN33" s="230"/>
      <c r="EO33" s="230"/>
      <c r="EP33" s="230"/>
      <c r="EQ33" s="230"/>
      <c r="ER33" s="230"/>
      <c r="ES33" s="230"/>
      <c r="ET33" s="230"/>
      <c r="EU33" s="230"/>
      <c r="EV33" s="230"/>
      <c r="EW33" s="230"/>
      <c r="EX33" s="230"/>
      <c r="EY33" s="230"/>
      <c r="EZ33" s="230"/>
      <c r="FA33" s="230"/>
      <c r="FB33" s="230"/>
      <c r="FC33" s="230"/>
      <c r="FD33" s="230"/>
      <c r="FE33" s="230"/>
      <c r="FF33" s="230"/>
      <c r="FG33" s="230"/>
      <c r="FH33" s="230"/>
      <c r="FI33" s="230"/>
      <c r="FJ33" s="230"/>
      <c r="FK33" s="230"/>
      <c r="FL33" s="230"/>
      <c r="FM33" s="230"/>
      <c r="FN33" s="230"/>
      <c r="FO33" s="230"/>
      <c r="FP33" s="230"/>
      <c r="FQ33" s="230"/>
      <c r="FR33" s="230"/>
      <c r="FS33" s="230"/>
      <c r="FT33" s="230"/>
      <c r="FU33" s="230"/>
      <c r="FV33" s="230"/>
      <c r="FW33" s="230"/>
      <c r="FX33" s="230"/>
      <c r="FY33" s="230"/>
      <c r="FZ33" s="230"/>
      <c r="GA33" s="230"/>
      <c r="GB33" s="230"/>
      <c r="GC33" s="230"/>
      <c r="GD33" s="230"/>
      <c r="GE33" s="230"/>
      <c r="GF33" s="230"/>
      <c r="GG33" s="230"/>
      <c r="GH33" s="230"/>
      <c r="GI33" s="230"/>
      <c r="GJ33" s="230"/>
      <c r="GK33" s="230"/>
      <c r="GL33" s="230"/>
      <c r="GM33" s="230"/>
      <c r="GN33" s="230"/>
      <c r="GO33" s="230"/>
      <c r="GP33" s="230"/>
      <c r="GQ33" s="230"/>
      <c r="GR33" s="230"/>
      <c r="GS33" s="230"/>
      <c r="GT33" s="230"/>
      <c r="GU33" s="230"/>
      <c r="GV33" s="230"/>
      <c r="GW33" s="230"/>
      <c r="GX33" s="230"/>
      <c r="GY33" s="230"/>
      <c r="GZ33" s="230"/>
      <c r="HA33" s="230"/>
      <c r="HB33" s="230"/>
      <c r="HC33" s="230"/>
      <c r="HD33" s="230"/>
      <c r="HE33" s="230"/>
      <c r="HF33" s="230"/>
      <c r="HG33" s="230"/>
      <c r="HH33" s="230"/>
      <c r="HI33" s="230"/>
      <c r="HJ33" s="230"/>
      <c r="HK33" s="230"/>
      <c r="HL33" s="230"/>
      <c r="HM33" s="230"/>
      <c r="HN33" s="230"/>
      <c r="HO33" s="230"/>
      <c r="HP33" s="230"/>
      <c r="HQ33" s="230"/>
      <c r="HR33" s="230"/>
      <c r="HS33" s="230"/>
      <c r="HT33" s="230"/>
      <c r="HU33" s="230"/>
      <c r="HV33" s="230"/>
      <c r="HW33" s="230"/>
      <c r="HX33" s="230"/>
      <c r="HY33" s="230"/>
    </row>
    <row r="34" spans="1:233" x14ac:dyDescent="0.25">
      <c r="A34" s="193">
        <v>8</v>
      </c>
      <c r="B34" s="236">
        <v>27</v>
      </c>
      <c r="C34" s="237" t="s">
        <v>53</v>
      </c>
      <c r="D34" s="238"/>
      <c r="E34" s="239"/>
      <c r="F34" s="204">
        <v>0</v>
      </c>
      <c r="G34" s="239"/>
      <c r="H34" s="239"/>
      <c r="I34" s="240"/>
      <c r="J34" s="239"/>
      <c r="K34" s="204">
        <v>0</v>
      </c>
      <c r="L34" s="239"/>
      <c r="M34" s="239"/>
      <c r="N34" s="240"/>
      <c r="O34" s="204">
        <v>0</v>
      </c>
      <c r="P34" s="204">
        <v>0</v>
      </c>
      <c r="Q34" s="216"/>
      <c r="R34" s="216"/>
      <c r="S34" s="205">
        <v>0</v>
      </c>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230"/>
      <c r="FY34" s="230"/>
      <c r="FZ34" s="230"/>
      <c r="GA34" s="230"/>
      <c r="GB34" s="230"/>
      <c r="GC34" s="230"/>
      <c r="GD34" s="230"/>
      <c r="GE34" s="230"/>
      <c r="GF34" s="230"/>
      <c r="GG34" s="230"/>
      <c r="GH34" s="230"/>
      <c r="GI34" s="230"/>
      <c r="GJ34" s="230"/>
      <c r="GK34" s="230"/>
      <c r="GL34" s="230"/>
      <c r="GM34" s="230"/>
      <c r="GN34" s="230"/>
      <c r="GO34" s="230"/>
      <c r="GP34" s="230"/>
      <c r="GQ34" s="230"/>
      <c r="GR34" s="230"/>
      <c r="GS34" s="230"/>
      <c r="GT34" s="230"/>
      <c r="GU34" s="230"/>
      <c r="GV34" s="230"/>
      <c r="GW34" s="230"/>
      <c r="GX34" s="230"/>
      <c r="GY34" s="230"/>
      <c r="GZ34" s="230"/>
      <c r="HA34" s="230"/>
      <c r="HB34" s="230"/>
      <c r="HC34" s="230"/>
      <c r="HD34" s="230"/>
      <c r="HE34" s="230"/>
      <c r="HF34" s="230"/>
      <c r="HG34" s="230"/>
      <c r="HH34" s="230"/>
      <c r="HI34" s="230"/>
      <c r="HJ34" s="230"/>
      <c r="HK34" s="230"/>
      <c r="HL34" s="230"/>
      <c r="HM34" s="230"/>
      <c r="HN34" s="230"/>
      <c r="HO34" s="230"/>
      <c r="HP34" s="230"/>
      <c r="HQ34" s="230"/>
      <c r="HR34" s="230"/>
      <c r="HS34" s="230"/>
      <c r="HT34" s="230"/>
      <c r="HU34" s="230"/>
      <c r="HV34" s="230"/>
      <c r="HW34" s="230"/>
      <c r="HX34" s="230"/>
      <c r="HY34" s="230"/>
    </row>
    <row r="35" spans="1:233" x14ac:dyDescent="0.25">
      <c r="A35" s="189">
        <v>7</v>
      </c>
      <c r="B35" s="236">
        <v>28</v>
      </c>
      <c r="C35" s="237" t="s">
        <v>54</v>
      </c>
      <c r="D35" s="238"/>
      <c r="E35" s="239"/>
      <c r="F35" s="204">
        <v>0</v>
      </c>
      <c r="G35" s="239"/>
      <c r="H35" s="239"/>
      <c r="I35" s="240"/>
      <c r="J35" s="239"/>
      <c r="K35" s="204">
        <v>0</v>
      </c>
      <c r="L35" s="239"/>
      <c r="M35" s="239"/>
      <c r="N35" s="240"/>
      <c r="O35" s="204">
        <v>0</v>
      </c>
      <c r="P35" s="204">
        <v>0</v>
      </c>
      <c r="Q35" s="216"/>
      <c r="R35" s="216"/>
      <c r="S35" s="205">
        <v>0</v>
      </c>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c r="EX35" s="230"/>
      <c r="EY35" s="230"/>
      <c r="EZ35" s="230"/>
      <c r="FA35" s="230"/>
      <c r="FB35" s="230"/>
      <c r="FC35" s="230"/>
      <c r="FD35" s="230"/>
      <c r="FE35" s="230"/>
      <c r="FF35" s="230"/>
      <c r="FG35" s="230"/>
      <c r="FH35" s="230"/>
      <c r="FI35" s="230"/>
      <c r="FJ35" s="230"/>
      <c r="FK35" s="230"/>
      <c r="FL35" s="230"/>
      <c r="FM35" s="230"/>
      <c r="FN35" s="230"/>
      <c r="FO35" s="230"/>
      <c r="FP35" s="230"/>
      <c r="FQ35" s="230"/>
      <c r="FR35" s="230"/>
      <c r="FS35" s="230"/>
      <c r="FT35" s="230"/>
      <c r="FU35" s="230"/>
      <c r="FV35" s="230"/>
      <c r="FW35" s="230"/>
      <c r="FX35" s="230"/>
      <c r="FY35" s="230"/>
      <c r="FZ35" s="230"/>
      <c r="GA35" s="230"/>
      <c r="GB35" s="230"/>
      <c r="GC35" s="230"/>
      <c r="GD35" s="230"/>
      <c r="GE35" s="230"/>
      <c r="GF35" s="230"/>
      <c r="GG35" s="230"/>
      <c r="GH35" s="230"/>
      <c r="GI35" s="230"/>
      <c r="GJ35" s="230"/>
      <c r="GK35" s="230"/>
      <c r="GL35" s="230"/>
      <c r="GM35" s="230"/>
      <c r="GN35" s="230"/>
      <c r="GO35" s="230"/>
      <c r="GP35" s="230"/>
      <c r="GQ35" s="230"/>
      <c r="GR35" s="230"/>
      <c r="GS35" s="230"/>
      <c r="GT35" s="230"/>
      <c r="GU35" s="230"/>
      <c r="GV35" s="230"/>
      <c r="GW35" s="230"/>
      <c r="GX35" s="230"/>
      <c r="GY35" s="230"/>
      <c r="GZ35" s="230"/>
      <c r="HA35" s="230"/>
      <c r="HB35" s="230"/>
      <c r="HC35" s="230"/>
      <c r="HD35" s="230"/>
      <c r="HE35" s="230"/>
      <c r="HF35" s="230"/>
      <c r="HG35" s="230"/>
      <c r="HH35" s="230"/>
      <c r="HI35" s="230"/>
      <c r="HJ35" s="230"/>
      <c r="HK35" s="230"/>
      <c r="HL35" s="230"/>
      <c r="HM35" s="230"/>
      <c r="HN35" s="230"/>
      <c r="HO35" s="230"/>
      <c r="HP35" s="230"/>
      <c r="HQ35" s="230"/>
      <c r="HR35" s="230"/>
      <c r="HS35" s="230"/>
      <c r="HT35" s="230"/>
      <c r="HU35" s="230"/>
      <c r="HV35" s="230"/>
      <c r="HW35" s="230"/>
      <c r="HX35" s="230"/>
      <c r="HY35" s="230"/>
    </row>
    <row r="36" spans="1:233" x14ac:dyDescent="0.25">
      <c r="A36" s="196">
        <v>12</v>
      </c>
      <c r="B36" s="236">
        <v>29</v>
      </c>
      <c r="C36" s="237" t="s">
        <v>55</v>
      </c>
      <c r="D36" s="238"/>
      <c r="E36" s="239"/>
      <c r="F36" s="204">
        <v>0</v>
      </c>
      <c r="G36" s="239"/>
      <c r="H36" s="239"/>
      <c r="I36" s="240"/>
      <c r="J36" s="239"/>
      <c r="K36" s="204">
        <v>0</v>
      </c>
      <c r="L36" s="239"/>
      <c r="M36" s="239"/>
      <c r="N36" s="240"/>
      <c r="O36" s="204">
        <v>0</v>
      </c>
      <c r="P36" s="204">
        <v>0</v>
      </c>
      <c r="Q36" s="216"/>
      <c r="R36" s="216"/>
      <c r="S36" s="205">
        <v>0</v>
      </c>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c r="EN36" s="230"/>
      <c r="EO36" s="230"/>
      <c r="EP36" s="230"/>
      <c r="EQ36" s="230"/>
      <c r="ER36" s="230"/>
      <c r="ES36" s="230"/>
      <c r="ET36" s="230"/>
      <c r="EU36" s="230"/>
      <c r="EV36" s="230"/>
      <c r="EW36" s="230"/>
      <c r="EX36" s="230"/>
      <c r="EY36" s="230"/>
      <c r="EZ36" s="230"/>
      <c r="FA36" s="230"/>
      <c r="FB36" s="230"/>
      <c r="FC36" s="230"/>
      <c r="FD36" s="230"/>
      <c r="FE36" s="230"/>
      <c r="FF36" s="230"/>
      <c r="FG36" s="230"/>
      <c r="FH36" s="230"/>
      <c r="FI36" s="230"/>
      <c r="FJ36" s="230"/>
      <c r="FK36" s="230"/>
      <c r="FL36" s="230"/>
      <c r="FM36" s="230"/>
      <c r="FN36" s="230"/>
      <c r="FO36" s="230"/>
      <c r="FP36" s="230"/>
      <c r="FQ36" s="230"/>
      <c r="FR36" s="230"/>
      <c r="FS36" s="230"/>
      <c r="FT36" s="230"/>
      <c r="FU36" s="230"/>
      <c r="FV36" s="230"/>
      <c r="FW36" s="230"/>
      <c r="FX36" s="230"/>
      <c r="FY36" s="230"/>
      <c r="FZ36" s="230"/>
      <c r="GA36" s="230"/>
      <c r="GB36" s="230"/>
      <c r="GC36" s="230"/>
      <c r="GD36" s="230"/>
      <c r="GE36" s="230"/>
      <c r="GF36" s="230"/>
      <c r="GG36" s="230"/>
      <c r="GH36" s="230"/>
      <c r="GI36" s="230"/>
      <c r="GJ36" s="230"/>
      <c r="GK36" s="230"/>
      <c r="GL36" s="230"/>
      <c r="GM36" s="230"/>
      <c r="GN36" s="230"/>
      <c r="GO36" s="230"/>
      <c r="GP36" s="230"/>
      <c r="GQ36" s="230"/>
      <c r="GR36" s="230"/>
      <c r="GS36" s="230"/>
      <c r="GT36" s="230"/>
      <c r="GU36" s="230"/>
      <c r="GV36" s="230"/>
      <c r="GW36" s="230"/>
      <c r="GX36" s="230"/>
      <c r="GY36" s="230"/>
      <c r="GZ36" s="230"/>
      <c r="HA36" s="230"/>
      <c r="HB36" s="230"/>
      <c r="HC36" s="230"/>
      <c r="HD36" s="230"/>
      <c r="HE36" s="230"/>
      <c r="HF36" s="230"/>
      <c r="HG36" s="230"/>
      <c r="HH36" s="230"/>
      <c r="HI36" s="230"/>
      <c r="HJ36" s="230"/>
      <c r="HK36" s="230"/>
      <c r="HL36" s="230"/>
      <c r="HM36" s="230"/>
      <c r="HN36" s="230"/>
      <c r="HO36" s="230"/>
      <c r="HP36" s="230"/>
      <c r="HQ36" s="230"/>
      <c r="HR36" s="230"/>
      <c r="HS36" s="230"/>
      <c r="HT36" s="230"/>
      <c r="HU36" s="230"/>
      <c r="HV36" s="230"/>
      <c r="HW36" s="230"/>
      <c r="HX36" s="230"/>
      <c r="HY36" s="230"/>
    </row>
    <row r="37" spans="1:233" x14ac:dyDescent="0.25">
      <c r="A37" s="195">
        <v>5</v>
      </c>
      <c r="B37" s="236">
        <v>30</v>
      </c>
      <c r="C37" s="237" t="s">
        <v>56</v>
      </c>
      <c r="D37" s="218"/>
      <c r="E37" s="216"/>
      <c r="F37" s="204">
        <v>0</v>
      </c>
      <c r="G37" s="216"/>
      <c r="H37" s="216"/>
      <c r="I37" s="217"/>
      <c r="J37" s="239"/>
      <c r="K37" s="204">
        <v>0</v>
      </c>
      <c r="L37" s="239"/>
      <c r="M37" s="239"/>
      <c r="N37" s="240"/>
      <c r="O37" s="204">
        <v>0</v>
      </c>
      <c r="P37" s="204">
        <v>0</v>
      </c>
      <c r="Q37" s="216"/>
      <c r="R37" s="216"/>
      <c r="S37" s="205">
        <v>0</v>
      </c>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230"/>
      <c r="FY37" s="230"/>
      <c r="FZ37" s="230"/>
      <c r="GA37" s="230"/>
      <c r="GB37" s="230"/>
      <c r="GC37" s="230"/>
      <c r="GD37" s="230"/>
      <c r="GE37" s="230"/>
      <c r="GF37" s="230"/>
      <c r="GG37" s="230"/>
      <c r="GH37" s="230"/>
      <c r="GI37" s="230"/>
      <c r="GJ37" s="230"/>
      <c r="GK37" s="230"/>
      <c r="GL37" s="230"/>
      <c r="GM37" s="230"/>
      <c r="GN37" s="230"/>
      <c r="GO37" s="230"/>
      <c r="GP37" s="230"/>
      <c r="GQ37" s="230"/>
      <c r="GR37" s="230"/>
      <c r="GS37" s="230"/>
      <c r="GT37" s="230"/>
      <c r="GU37" s="230"/>
      <c r="GV37" s="230"/>
      <c r="GW37" s="230"/>
      <c r="GX37" s="230"/>
      <c r="GY37" s="230"/>
      <c r="GZ37" s="230"/>
      <c r="HA37" s="230"/>
      <c r="HB37" s="230"/>
      <c r="HC37" s="230"/>
      <c r="HD37" s="230"/>
      <c r="HE37" s="230"/>
      <c r="HF37" s="230"/>
      <c r="HG37" s="230"/>
      <c r="HH37" s="230"/>
      <c r="HI37" s="230"/>
      <c r="HJ37" s="230"/>
      <c r="HK37" s="230"/>
      <c r="HL37" s="230"/>
      <c r="HM37" s="230"/>
      <c r="HN37" s="230"/>
      <c r="HO37" s="230"/>
      <c r="HP37" s="230"/>
      <c r="HQ37" s="230"/>
      <c r="HR37" s="230"/>
      <c r="HS37" s="230"/>
      <c r="HT37" s="230"/>
      <c r="HU37" s="230"/>
      <c r="HV37" s="230"/>
      <c r="HW37" s="230"/>
      <c r="HX37" s="230"/>
      <c r="HY37" s="230"/>
    </row>
    <row r="38" spans="1:233" x14ac:dyDescent="0.25">
      <c r="A38" s="192">
        <v>1</v>
      </c>
      <c r="B38" s="236">
        <v>31</v>
      </c>
      <c r="C38" s="237" t="s">
        <v>57</v>
      </c>
      <c r="D38" s="238"/>
      <c r="E38" s="239"/>
      <c r="F38" s="204">
        <v>0</v>
      </c>
      <c r="G38" s="239"/>
      <c r="H38" s="239"/>
      <c r="I38" s="240"/>
      <c r="J38" s="239"/>
      <c r="K38" s="204">
        <v>0</v>
      </c>
      <c r="L38" s="239"/>
      <c r="M38" s="239"/>
      <c r="N38" s="240"/>
      <c r="O38" s="204">
        <v>0</v>
      </c>
      <c r="P38" s="204">
        <v>0</v>
      </c>
      <c r="Q38" s="216"/>
      <c r="R38" s="216"/>
      <c r="S38" s="205">
        <v>0</v>
      </c>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c r="GS38" s="230"/>
      <c r="GT38" s="230"/>
      <c r="GU38" s="230"/>
      <c r="GV38" s="230"/>
      <c r="GW38" s="230"/>
      <c r="GX38" s="230"/>
      <c r="GY38" s="230"/>
      <c r="GZ38" s="230"/>
      <c r="HA38" s="230"/>
      <c r="HB38" s="230"/>
      <c r="HC38" s="230"/>
      <c r="HD38" s="230"/>
      <c r="HE38" s="230"/>
      <c r="HF38" s="230"/>
      <c r="HG38" s="230"/>
      <c r="HH38" s="230"/>
      <c r="HI38" s="230"/>
      <c r="HJ38" s="230"/>
      <c r="HK38" s="230"/>
      <c r="HL38" s="230"/>
      <c r="HM38" s="230"/>
      <c r="HN38" s="230"/>
      <c r="HO38" s="230"/>
      <c r="HP38" s="230"/>
      <c r="HQ38" s="230"/>
      <c r="HR38" s="230"/>
      <c r="HS38" s="230"/>
      <c r="HT38" s="230"/>
      <c r="HU38" s="230"/>
      <c r="HV38" s="230"/>
      <c r="HW38" s="230"/>
      <c r="HX38" s="230"/>
      <c r="HY38" s="230"/>
    </row>
    <row r="39" spans="1:233" x14ac:dyDescent="0.25">
      <c r="A39" s="189">
        <v>7</v>
      </c>
      <c r="B39" s="236">
        <v>32</v>
      </c>
      <c r="C39" s="237" t="s">
        <v>58</v>
      </c>
      <c r="D39" s="238"/>
      <c r="E39" s="239"/>
      <c r="F39" s="204">
        <v>0</v>
      </c>
      <c r="G39" s="239"/>
      <c r="H39" s="239"/>
      <c r="I39" s="240"/>
      <c r="J39" s="239"/>
      <c r="K39" s="204">
        <v>0</v>
      </c>
      <c r="L39" s="239"/>
      <c r="M39" s="239"/>
      <c r="N39" s="240"/>
      <c r="O39" s="204">
        <v>0</v>
      </c>
      <c r="P39" s="204">
        <v>0</v>
      </c>
      <c r="Q39" s="216"/>
      <c r="R39" s="216"/>
      <c r="S39" s="205">
        <v>0</v>
      </c>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230"/>
      <c r="FY39" s="230"/>
      <c r="FZ39" s="230"/>
      <c r="GA39" s="230"/>
      <c r="GB39" s="230"/>
      <c r="GC39" s="230"/>
      <c r="GD39" s="230"/>
      <c r="GE39" s="230"/>
      <c r="GF39" s="230"/>
      <c r="GG39" s="230"/>
      <c r="GH39" s="230"/>
      <c r="GI39" s="230"/>
      <c r="GJ39" s="230"/>
      <c r="GK39" s="230"/>
      <c r="GL39" s="230"/>
      <c r="GM39" s="230"/>
      <c r="GN39" s="230"/>
      <c r="GO39" s="230"/>
      <c r="GP39" s="230"/>
      <c r="GQ39" s="230"/>
      <c r="GR39" s="230"/>
      <c r="GS39" s="230"/>
      <c r="GT39" s="230"/>
      <c r="GU39" s="230"/>
      <c r="GV39" s="230"/>
      <c r="GW39" s="230"/>
      <c r="GX39" s="230"/>
      <c r="GY39" s="230"/>
      <c r="GZ39" s="230"/>
      <c r="HA39" s="230"/>
      <c r="HB39" s="230"/>
      <c r="HC39" s="230"/>
      <c r="HD39" s="230"/>
      <c r="HE39" s="230"/>
      <c r="HF39" s="230"/>
      <c r="HG39" s="230"/>
      <c r="HH39" s="230"/>
      <c r="HI39" s="230"/>
      <c r="HJ39" s="230"/>
      <c r="HK39" s="230"/>
      <c r="HL39" s="230"/>
      <c r="HM39" s="230"/>
      <c r="HN39" s="230"/>
      <c r="HO39" s="230"/>
      <c r="HP39" s="230"/>
      <c r="HQ39" s="230"/>
      <c r="HR39" s="230"/>
      <c r="HS39" s="230"/>
      <c r="HT39" s="230"/>
      <c r="HU39" s="230"/>
      <c r="HV39" s="230"/>
      <c r="HW39" s="230"/>
      <c r="HX39" s="230"/>
      <c r="HY39" s="230"/>
    </row>
    <row r="40" spans="1:233" x14ac:dyDescent="0.25">
      <c r="A40" s="191">
        <v>4</v>
      </c>
      <c r="B40" s="236">
        <v>33</v>
      </c>
      <c r="C40" s="237" t="s">
        <v>59</v>
      </c>
      <c r="D40" s="238"/>
      <c r="E40" s="239"/>
      <c r="F40" s="204">
        <v>0</v>
      </c>
      <c r="G40" s="239"/>
      <c r="H40" s="239"/>
      <c r="I40" s="240"/>
      <c r="J40" s="239"/>
      <c r="K40" s="204">
        <v>0</v>
      </c>
      <c r="L40" s="239"/>
      <c r="M40" s="239"/>
      <c r="N40" s="240"/>
      <c r="O40" s="204">
        <v>0</v>
      </c>
      <c r="P40" s="204">
        <v>0</v>
      </c>
      <c r="Q40" s="216"/>
      <c r="R40" s="216"/>
      <c r="S40" s="205">
        <v>0</v>
      </c>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230"/>
      <c r="FY40" s="230"/>
      <c r="FZ40" s="230"/>
      <c r="GA40" s="230"/>
      <c r="GB40" s="230"/>
      <c r="GC40" s="230"/>
      <c r="GD40" s="230"/>
      <c r="GE40" s="230"/>
      <c r="GF40" s="230"/>
      <c r="GG40" s="230"/>
      <c r="GH40" s="230"/>
      <c r="GI40" s="230"/>
      <c r="GJ40" s="230"/>
      <c r="GK40" s="230"/>
      <c r="GL40" s="230"/>
      <c r="GM40" s="230"/>
      <c r="GN40" s="230"/>
      <c r="GO40" s="230"/>
      <c r="GP40" s="230"/>
      <c r="GQ40" s="230"/>
      <c r="GR40" s="230"/>
      <c r="GS40" s="230"/>
      <c r="GT40" s="230"/>
      <c r="GU40" s="230"/>
      <c r="GV40" s="230"/>
      <c r="GW40" s="230"/>
      <c r="GX40" s="230"/>
      <c r="GY40" s="230"/>
      <c r="GZ40" s="230"/>
      <c r="HA40" s="230"/>
      <c r="HB40" s="230"/>
      <c r="HC40" s="230"/>
      <c r="HD40" s="230"/>
      <c r="HE40" s="230"/>
      <c r="HF40" s="230"/>
      <c r="HG40" s="230"/>
      <c r="HH40" s="230"/>
      <c r="HI40" s="230"/>
      <c r="HJ40" s="230"/>
      <c r="HK40" s="230"/>
      <c r="HL40" s="230"/>
      <c r="HM40" s="230"/>
      <c r="HN40" s="230"/>
      <c r="HO40" s="230"/>
      <c r="HP40" s="230"/>
      <c r="HQ40" s="230"/>
      <c r="HR40" s="230"/>
      <c r="HS40" s="230"/>
      <c r="HT40" s="230"/>
      <c r="HU40" s="230"/>
      <c r="HV40" s="230"/>
      <c r="HW40" s="230"/>
      <c r="HX40" s="230"/>
      <c r="HY40" s="230"/>
    </row>
    <row r="41" spans="1:233" x14ac:dyDescent="0.25">
      <c r="A41" s="189">
        <v>7</v>
      </c>
      <c r="B41" s="236">
        <v>34</v>
      </c>
      <c r="C41" s="237" t="s">
        <v>60</v>
      </c>
      <c r="D41" s="238"/>
      <c r="E41" s="239"/>
      <c r="F41" s="204">
        <v>0</v>
      </c>
      <c r="G41" s="239"/>
      <c r="H41" s="239"/>
      <c r="I41" s="240"/>
      <c r="J41" s="239"/>
      <c r="K41" s="204">
        <v>0</v>
      </c>
      <c r="L41" s="239"/>
      <c r="M41" s="239"/>
      <c r="N41" s="240"/>
      <c r="O41" s="204">
        <v>0</v>
      </c>
      <c r="P41" s="204">
        <v>0</v>
      </c>
      <c r="Q41" s="216"/>
      <c r="R41" s="216"/>
      <c r="S41" s="205">
        <v>0</v>
      </c>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row>
    <row r="42" spans="1:233" x14ac:dyDescent="0.25">
      <c r="A42" s="197">
        <v>2</v>
      </c>
      <c r="B42" s="236">
        <v>35</v>
      </c>
      <c r="C42" s="237" t="s">
        <v>61</v>
      </c>
      <c r="D42" s="238"/>
      <c r="E42" s="239"/>
      <c r="F42" s="204">
        <v>0</v>
      </c>
      <c r="G42" s="239"/>
      <c r="H42" s="239"/>
      <c r="I42" s="240"/>
      <c r="J42" s="239"/>
      <c r="K42" s="204">
        <v>0</v>
      </c>
      <c r="L42" s="239"/>
      <c r="M42" s="239"/>
      <c r="N42" s="240"/>
      <c r="O42" s="204">
        <v>0</v>
      </c>
      <c r="P42" s="204">
        <v>0</v>
      </c>
      <c r="Q42" s="216"/>
      <c r="R42" s="216"/>
      <c r="S42" s="205">
        <v>0</v>
      </c>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row>
    <row r="43" spans="1:233" x14ac:dyDescent="0.25">
      <c r="A43" s="187">
        <v>10</v>
      </c>
      <c r="B43" s="236">
        <v>36</v>
      </c>
      <c r="C43" s="237" t="s">
        <v>62</v>
      </c>
      <c r="D43" s="238"/>
      <c r="E43" s="239"/>
      <c r="F43" s="204">
        <v>0</v>
      </c>
      <c r="G43" s="239"/>
      <c r="H43" s="239"/>
      <c r="I43" s="240"/>
      <c r="J43" s="239"/>
      <c r="K43" s="204">
        <v>0</v>
      </c>
      <c r="L43" s="239"/>
      <c r="M43" s="239"/>
      <c r="N43" s="240"/>
      <c r="O43" s="204">
        <v>0</v>
      </c>
      <c r="P43" s="204">
        <v>0</v>
      </c>
      <c r="Q43" s="216"/>
      <c r="R43" s="216"/>
      <c r="S43" s="205">
        <v>0</v>
      </c>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0"/>
      <c r="GN43" s="230"/>
      <c r="GO43" s="230"/>
      <c r="GP43" s="230"/>
      <c r="GQ43" s="230"/>
      <c r="GR43" s="230"/>
      <c r="GS43" s="230"/>
      <c r="GT43" s="230"/>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row>
    <row r="44" spans="1:233" x14ac:dyDescent="0.25">
      <c r="A44" s="189">
        <v>7</v>
      </c>
      <c r="B44" s="236">
        <v>37</v>
      </c>
      <c r="C44" s="237" t="s">
        <v>63</v>
      </c>
      <c r="D44" s="238"/>
      <c r="E44" s="239"/>
      <c r="F44" s="204">
        <v>0</v>
      </c>
      <c r="G44" s="239"/>
      <c r="H44" s="239"/>
      <c r="I44" s="240"/>
      <c r="J44" s="239"/>
      <c r="K44" s="204">
        <v>0</v>
      </c>
      <c r="L44" s="239"/>
      <c r="M44" s="239"/>
      <c r="N44" s="240"/>
      <c r="O44" s="204">
        <v>0</v>
      </c>
      <c r="P44" s="204">
        <v>0</v>
      </c>
      <c r="Q44" s="216"/>
      <c r="R44" s="216"/>
      <c r="S44" s="205">
        <v>0</v>
      </c>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c r="FJ44" s="230"/>
      <c r="FK44" s="230"/>
      <c r="FL44" s="230"/>
      <c r="FM44" s="230"/>
      <c r="FN44" s="230"/>
      <c r="FO44" s="230"/>
      <c r="FP44" s="230"/>
      <c r="FQ44" s="230"/>
      <c r="FR44" s="230"/>
      <c r="FS44" s="230"/>
      <c r="FT44" s="230"/>
      <c r="FU44" s="230"/>
      <c r="FV44" s="230"/>
      <c r="FW44" s="230"/>
      <c r="FX44" s="230"/>
      <c r="FY44" s="230"/>
      <c r="FZ44" s="230"/>
      <c r="GA44" s="230"/>
      <c r="GB44" s="230"/>
      <c r="GC44" s="230"/>
      <c r="GD44" s="230"/>
      <c r="GE44" s="230"/>
      <c r="GF44" s="230"/>
      <c r="GG44" s="230"/>
      <c r="GH44" s="230"/>
      <c r="GI44" s="230"/>
      <c r="GJ44" s="230"/>
      <c r="GK44" s="230"/>
      <c r="GL44" s="230"/>
      <c r="GM44" s="230"/>
      <c r="GN44" s="230"/>
      <c r="GO44" s="230"/>
      <c r="GP44" s="230"/>
      <c r="GQ44" s="230"/>
      <c r="GR44" s="230"/>
      <c r="GS44" s="230"/>
      <c r="GT44" s="230"/>
      <c r="GU44" s="230"/>
      <c r="GV44" s="230"/>
      <c r="GW44" s="230"/>
      <c r="GX44" s="230"/>
      <c r="GY44" s="230"/>
      <c r="GZ44" s="230"/>
      <c r="HA44" s="230"/>
      <c r="HB44" s="230"/>
      <c r="HC44" s="230"/>
      <c r="HD44" s="230"/>
      <c r="HE44" s="230"/>
      <c r="HF44" s="230"/>
      <c r="HG44" s="230"/>
      <c r="HH44" s="230"/>
      <c r="HI44" s="230"/>
      <c r="HJ44" s="230"/>
      <c r="HK44" s="230"/>
      <c r="HL44" s="230"/>
      <c r="HM44" s="230"/>
      <c r="HN44" s="230"/>
      <c r="HO44" s="230"/>
      <c r="HP44" s="230"/>
      <c r="HQ44" s="230"/>
      <c r="HR44" s="230"/>
      <c r="HS44" s="230"/>
      <c r="HT44" s="230"/>
      <c r="HU44" s="230"/>
      <c r="HV44" s="230"/>
      <c r="HW44" s="230"/>
      <c r="HX44" s="230"/>
      <c r="HY44" s="230"/>
    </row>
    <row r="45" spans="1:233" x14ac:dyDescent="0.25">
      <c r="A45" s="190">
        <v>9</v>
      </c>
      <c r="B45" s="236">
        <v>38</v>
      </c>
      <c r="C45" s="237" t="s">
        <v>64</v>
      </c>
      <c r="D45" s="238"/>
      <c r="E45" s="239"/>
      <c r="F45" s="204">
        <v>0</v>
      </c>
      <c r="G45" s="239"/>
      <c r="H45" s="239"/>
      <c r="I45" s="240"/>
      <c r="J45" s="239"/>
      <c r="K45" s="204">
        <v>0</v>
      </c>
      <c r="L45" s="239"/>
      <c r="M45" s="239"/>
      <c r="N45" s="240"/>
      <c r="O45" s="204">
        <v>0</v>
      </c>
      <c r="P45" s="204">
        <v>0</v>
      </c>
      <c r="Q45" s="216"/>
      <c r="R45" s="216"/>
      <c r="S45" s="205">
        <v>0</v>
      </c>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230"/>
      <c r="FY45" s="230"/>
      <c r="FZ45" s="230"/>
      <c r="GA45" s="230"/>
      <c r="GB45" s="230"/>
      <c r="GC45" s="230"/>
      <c r="GD45" s="230"/>
      <c r="GE45" s="230"/>
      <c r="GF45" s="230"/>
      <c r="GG45" s="230"/>
      <c r="GH45" s="230"/>
      <c r="GI45" s="230"/>
      <c r="GJ45" s="230"/>
      <c r="GK45" s="230"/>
      <c r="GL45" s="230"/>
      <c r="GM45" s="230"/>
      <c r="GN45" s="230"/>
      <c r="GO45" s="230"/>
      <c r="GP45" s="230"/>
      <c r="GQ45" s="230"/>
      <c r="GR45" s="230"/>
      <c r="GS45" s="230"/>
      <c r="GT45" s="230"/>
      <c r="GU45" s="230"/>
      <c r="GV45" s="230"/>
      <c r="GW45" s="230"/>
      <c r="GX45" s="230"/>
      <c r="GY45" s="230"/>
      <c r="GZ45" s="230"/>
      <c r="HA45" s="230"/>
      <c r="HB45" s="230"/>
      <c r="HC45" s="230"/>
      <c r="HD45" s="230"/>
      <c r="HE45" s="230"/>
      <c r="HF45" s="230"/>
      <c r="HG45" s="230"/>
      <c r="HH45" s="230"/>
      <c r="HI45" s="230"/>
      <c r="HJ45" s="230"/>
      <c r="HK45" s="230"/>
      <c r="HL45" s="230"/>
      <c r="HM45" s="230"/>
      <c r="HN45" s="230"/>
      <c r="HO45" s="230"/>
      <c r="HP45" s="230"/>
      <c r="HQ45" s="230"/>
      <c r="HR45" s="230"/>
      <c r="HS45" s="230"/>
      <c r="HT45" s="230"/>
      <c r="HU45" s="230"/>
      <c r="HV45" s="230"/>
      <c r="HW45" s="230"/>
      <c r="HX45" s="230"/>
      <c r="HY45" s="230"/>
    </row>
    <row r="46" spans="1:233" x14ac:dyDescent="0.25">
      <c r="A46" s="196">
        <v>12</v>
      </c>
      <c r="B46" s="236">
        <v>39</v>
      </c>
      <c r="C46" s="237" t="s">
        <v>65</v>
      </c>
      <c r="D46" s="218">
        <v>1</v>
      </c>
      <c r="E46" s="216">
        <v>45</v>
      </c>
      <c r="F46" s="204">
        <v>11</v>
      </c>
      <c r="G46" s="216">
        <v>7</v>
      </c>
      <c r="H46" s="216">
        <v>4</v>
      </c>
      <c r="I46" s="217">
        <v>67656.22</v>
      </c>
      <c r="J46" s="239">
        <v>135</v>
      </c>
      <c r="K46" s="204">
        <v>14</v>
      </c>
      <c r="L46" s="239">
        <v>5</v>
      </c>
      <c r="M46" s="239">
        <v>9</v>
      </c>
      <c r="N46" s="240">
        <v>34503.300000000003</v>
      </c>
      <c r="O46" s="204">
        <v>180</v>
      </c>
      <c r="P46" s="204">
        <v>25</v>
      </c>
      <c r="Q46" s="216">
        <v>12</v>
      </c>
      <c r="R46" s="216">
        <v>13</v>
      </c>
      <c r="S46" s="205">
        <v>102159.52</v>
      </c>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c r="GK46" s="230"/>
      <c r="GL46" s="230"/>
      <c r="GM46" s="230"/>
      <c r="GN46" s="230"/>
      <c r="GO46" s="230"/>
      <c r="GP46" s="230"/>
      <c r="GQ46" s="230"/>
      <c r="GR46" s="230"/>
      <c r="GS46" s="230"/>
      <c r="GT46" s="230"/>
      <c r="GU46" s="230"/>
      <c r="GV46" s="230"/>
      <c r="GW46" s="230"/>
      <c r="GX46" s="230"/>
      <c r="GY46" s="230"/>
      <c r="GZ46" s="230"/>
      <c r="HA46" s="230"/>
      <c r="HB46" s="230"/>
      <c r="HC46" s="230"/>
      <c r="HD46" s="230"/>
      <c r="HE46" s="230"/>
      <c r="HF46" s="230"/>
      <c r="HG46" s="230"/>
      <c r="HH46" s="230"/>
      <c r="HI46" s="230"/>
      <c r="HJ46" s="230"/>
      <c r="HK46" s="230"/>
      <c r="HL46" s="230"/>
      <c r="HM46" s="230"/>
      <c r="HN46" s="230"/>
      <c r="HO46" s="230"/>
      <c r="HP46" s="230"/>
      <c r="HQ46" s="230"/>
      <c r="HR46" s="230"/>
      <c r="HS46" s="230"/>
      <c r="HT46" s="230"/>
      <c r="HU46" s="230"/>
      <c r="HV46" s="230"/>
      <c r="HW46" s="230"/>
      <c r="HX46" s="230"/>
      <c r="HY46" s="230"/>
    </row>
    <row r="47" spans="1:233" x14ac:dyDescent="0.25">
      <c r="A47" s="187">
        <v>10</v>
      </c>
      <c r="B47" s="236">
        <v>40</v>
      </c>
      <c r="C47" s="237" t="s">
        <v>66</v>
      </c>
      <c r="D47" s="238"/>
      <c r="E47" s="239"/>
      <c r="F47" s="204">
        <v>0</v>
      </c>
      <c r="G47" s="239"/>
      <c r="H47" s="239"/>
      <c r="I47" s="240"/>
      <c r="J47" s="239"/>
      <c r="K47" s="204">
        <v>0</v>
      </c>
      <c r="L47" s="239"/>
      <c r="M47" s="239"/>
      <c r="N47" s="240"/>
      <c r="O47" s="204">
        <v>0</v>
      </c>
      <c r="P47" s="204">
        <v>0</v>
      </c>
      <c r="Q47" s="216"/>
      <c r="R47" s="216"/>
      <c r="S47" s="205">
        <v>0</v>
      </c>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0"/>
      <c r="GE47" s="230"/>
      <c r="GF47" s="230"/>
      <c r="GG47" s="230"/>
      <c r="GH47" s="230"/>
      <c r="GI47" s="230"/>
      <c r="GJ47" s="230"/>
      <c r="GK47" s="230"/>
      <c r="GL47" s="230"/>
      <c r="GM47" s="230"/>
      <c r="GN47" s="230"/>
      <c r="GO47" s="230"/>
      <c r="GP47" s="230"/>
      <c r="GQ47" s="230"/>
      <c r="GR47" s="230"/>
      <c r="GS47" s="230"/>
      <c r="GT47" s="230"/>
      <c r="GU47" s="230"/>
      <c r="GV47" s="230"/>
      <c r="GW47" s="230"/>
      <c r="GX47" s="230"/>
      <c r="GY47" s="230"/>
      <c r="GZ47" s="230"/>
      <c r="HA47" s="230"/>
      <c r="HB47" s="230"/>
      <c r="HC47" s="230"/>
      <c r="HD47" s="230"/>
      <c r="HE47" s="230"/>
      <c r="HF47" s="230"/>
      <c r="HG47" s="230"/>
      <c r="HH47" s="230"/>
      <c r="HI47" s="230"/>
      <c r="HJ47" s="230"/>
      <c r="HK47" s="230"/>
      <c r="HL47" s="230"/>
      <c r="HM47" s="230"/>
      <c r="HN47" s="230"/>
      <c r="HO47" s="230"/>
      <c r="HP47" s="230"/>
      <c r="HQ47" s="230"/>
      <c r="HR47" s="230"/>
      <c r="HS47" s="230"/>
      <c r="HT47" s="230"/>
      <c r="HU47" s="230"/>
      <c r="HV47" s="230"/>
      <c r="HW47" s="230"/>
      <c r="HX47" s="230"/>
      <c r="HY47" s="230"/>
    </row>
    <row r="48" spans="1:233" x14ac:dyDescent="0.25">
      <c r="A48" s="192">
        <v>1</v>
      </c>
      <c r="B48" s="236">
        <v>41</v>
      </c>
      <c r="C48" s="237" t="s">
        <v>67</v>
      </c>
      <c r="D48" s="238"/>
      <c r="E48" s="239"/>
      <c r="F48" s="204">
        <v>0</v>
      </c>
      <c r="G48" s="239"/>
      <c r="H48" s="239"/>
      <c r="I48" s="240"/>
      <c r="J48" s="239"/>
      <c r="K48" s="204">
        <v>0</v>
      </c>
      <c r="L48" s="239"/>
      <c r="M48" s="239"/>
      <c r="N48" s="240"/>
      <c r="O48" s="204">
        <v>0</v>
      </c>
      <c r="P48" s="204">
        <v>0</v>
      </c>
      <c r="Q48" s="216"/>
      <c r="R48" s="216"/>
      <c r="S48" s="205">
        <v>0</v>
      </c>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c r="GK48" s="230"/>
      <c r="GL48" s="230"/>
      <c r="GM48" s="230"/>
      <c r="GN48" s="230"/>
      <c r="GO48" s="230"/>
      <c r="GP48" s="230"/>
      <c r="GQ48" s="230"/>
      <c r="GR48" s="230"/>
      <c r="GS48" s="230"/>
      <c r="GT48" s="230"/>
      <c r="GU48" s="230"/>
      <c r="GV48" s="230"/>
      <c r="GW48" s="230"/>
      <c r="GX48" s="230"/>
      <c r="GY48" s="230"/>
      <c r="GZ48" s="230"/>
      <c r="HA48" s="230"/>
      <c r="HB48" s="230"/>
      <c r="HC48" s="230"/>
      <c r="HD48" s="230"/>
      <c r="HE48" s="230"/>
      <c r="HF48" s="230"/>
      <c r="HG48" s="230"/>
      <c r="HH48" s="230"/>
      <c r="HI48" s="230"/>
      <c r="HJ48" s="230"/>
      <c r="HK48" s="230"/>
      <c r="HL48" s="230"/>
      <c r="HM48" s="230"/>
      <c r="HN48" s="230"/>
      <c r="HO48" s="230"/>
      <c r="HP48" s="230"/>
      <c r="HQ48" s="230"/>
      <c r="HR48" s="230"/>
      <c r="HS48" s="230"/>
      <c r="HT48" s="230"/>
      <c r="HU48" s="230"/>
      <c r="HV48" s="230"/>
      <c r="HW48" s="230"/>
      <c r="HX48" s="230"/>
      <c r="HY48" s="230"/>
    </row>
    <row r="49" spans="1:233" x14ac:dyDescent="0.25">
      <c r="A49" s="192">
        <v>1</v>
      </c>
      <c r="B49" s="236">
        <v>42</v>
      </c>
      <c r="C49" s="237" t="s">
        <v>68</v>
      </c>
      <c r="D49" s="238"/>
      <c r="E49" s="239"/>
      <c r="F49" s="204">
        <v>0</v>
      </c>
      <c r="G49" s="239"/>
      <c r="H49" s="239"/>
      <c r="I49" s="240"/>
      <c r="J49" s="239"/>
      <c r="K49" s="204">
        <v>0</v>
      </c>
      <c r="L49" s="239"/>
      <c r="M49" s="239"/>
      <c r="N49" s="240"/>
      <c r="O49" s="204">
        <v>0</v>
      </c>
      <c r="P49" s="204">
        <v>0</v>
      </c>
      <c r="Q49" s="216"/>
      <c r="R49" s="216"/>
      <c r="S49" s="205">
        <v>0</v>
      </c>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0"/>
      <c r="GE49" s="230"/>
      <c r="GF49" s="230"/>
      <c r="GG49" s="230"/>
      <c r="GH49" s="230"/>
      <c r="GI49" s="230"/>
      <c r="GJ49" s="230"/>
      <c r="GK49" s="230"/>
      <c r="GL49" s="230"/>
      <c r="GM49" s="230"/>
      <c r="GN49" s="230"/>
      <c r="GO49" s="230"/>
      <c r="GP49" s="230"/>
      <c r="GQ49" s="230"/>
      <c r="GR49" s="230"/>
      <c r="GS49" s="230"/>
      <c r="GT49" s="230"/>
      <c r="GU49" s="230"/>
      <c r="GV49" s="230"/>
      <c r="GW49" s="230"/>
      <c r="GX49" s="230"/>
      <c r="GY49" s="230"/>
      <c r="GZ49" s="230"/>
      <c r="HA49" s="230"/>
      <c r="HB49" s="230"/>
      <c r="HC49" s="230"/>
      <c r="HD49" s="230"/>
      <c r="HE49" s="230"/>
      <c r="HF49" s="230"/>
      <c r="HG49" s="230"/>
      <c r="HH49" s="230"/>
      <c r="HI49" s="230"/>
      <c r="HJ49" s="230"/>
      <c r="HK49" s="230"/>
      <c r="HL49" s="230"/>
      <c r="HM49" s="230"/>
      <c r="HN49" s="230"/>
      <c r="HO49" s="230"/>
      <c r="HP49" s="230"/>
      <c r="HQ49" s="230"/>
      <c r="HR49" s="230"/>
      <c r="HS49" s="230"/>
      <c r="HT49" s="230"/>
      <c r="HU49" s="230"/>
      <c r="HV49" s="230"/>
      <c r="HW49" s="230"/>
      <c r="HX49" s="230"/>
      <c r="HY49" s="230"/>
    </row>
    <row r="50" spans="1:233" x14ac:dyDescent="0.25">
      <c r="A50" s="193">
        <v>8</v>
      </c>
      <c r="B50" s="236">
        <v>43</v>
      </c>
      <c r="C50" s="237" t="s">
        <v>69</v>
      </c>
      <c r="D50" s="238">
        <v>1</v>
      </c>
      <c r="E50" s="239">
        <v>1</v>
      </c>
      <c r="F50" s="204">
        <v>1</v>
      </c>
      <c r="G50" s="239">
        <v>1</v>
      </c>
      <c r="H50" s="239"/>
      <c r="I50" s="240">
        <v>5000.01</v>
      </c>
      <c r="J50" s="239">
        <v>1</v>
      </c>
      <c r="K50" s="204">
        <v>0</v>
      </c>
      <c r="L50" s="239"/>
      <c r="M50" s="239"/>
      <c r="N50" s="240">
        <v>255.58</v>
      </c>
      <c r="O50" s="204">
        <v>2</v>
      </c>
      <c r="P50" s="204">
        <v>1</v>
      </c>
      <c r="Q50" s="216">
        <v>1</v>
      </c>
      <c r="R50" s="216"/>
      <c r="S50" s="205">
        <v>5255.59</v>
      </c>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row>
    <row r="51" spans="1:233" x14ac:dyDescent="0.25">
      <c r="A51" s="196">
        <v>12</v>
      </c>
      <c r="B51" s="236">
        <v>44</v>
      </c>
      <c r="C51" s="237" t="s">
        <v>70</v>
      </c>
      <c r="D51" s="218"/>
      <c r="E51" s="216"/>
      <c r="F51" s="204">
        <v>0</v>
      </c>
      <c r="G51" s="216"/>
      <c r="H51" s="216"/>
      <c r="I51" s="217"/>
      <c r="J51" s="239"/>
      <c r="K51" s="204">
        <v>0</v>
      </c>
      <c r="L51" s="239"/>
      <c r="M51" s="239"/>
      <c r="N51" s="240"/>
      <c r="O51" s="204">
        <v>0</v>
      </c>
      <c r="P51" s="204">
        <v>0</v>
      </c>
      <c r="Q51" s="216"/>
      <c r="R51" s="216"/>
      <c r="S51" s="205">
        <v>0</v>
      </c>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row>
    <row r="52" spans="1:233" x14ac:dyDescent="0.25">
      <c r="A52" s="196">
        <v>12</v>
      </c>
      <c r="B52" s="236">
        <v>45</v>
      </c>
      <c r="C52" s="237" t="s">
        <v>71</v>
      </c>
      <c r="D52" s="238">
        <v>1</v>
      </c>
      <c r="E52" s="239">
        <v>1</v>
      </c>
      <c r="F52" s="204">
        <v>1</v>
      </c>
      <c r="G52" s="239">
        <v>1</v>
      </c>
      <c r="H52" s="239"/>
      <c r="I52" s="240">
        <v>6000</v>
      </c>
      <c r="J52" s="239"/>
      <c r="K52" s="204">
        <v>0</v>
      </c>
      <c r="L52" s="239"/>
      <c r="M52" s="239"/>
      <c r="N52" s="240"/>
      <c r="O52" s="204">
        <v>1</v>
      </c>
      <c r="P52" s="204">
        <v>1</v>
      </c>
      <c r="Q52" s="216">
        <v>1</v>
      </c>
      <c r="R52" s="216"/>
      <c r="S52" s="205">
        <v>6000</v>
      </c>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230"/>
      <c r="FY52" s="230"/>
      <c r="FZ52" s="230"/>
      <c r="GA52" s="230"/>
      <c r="GB52" s="230"/>
      <c r="GC52" s="230"/>
      <c r="GD52" s="230"/>
      <c r="GE52" s="230"/>
      <c r="GF52" s="230"/>
      <c r="GG52" s="230"/>
      <c r="GH52" s="230"/>
      <c r="GI52" s="230"/>
      <c r="GJ52" s="230"/>
      <c r="GK52" s="230"/>
      <c r="GL52" s="230"/>
      <c r="GM52" s="230"/>
      <c r="GN52" s="230"/>
      <c r="GO52" s="230"/>
      <c r="GP52" s="230"/>
      <c r="GQ52" s="230"/>
      <c r="GR52" s="230"/>
      <c r="GS52" s="230"/>
      <c r="GT52" s="230"/>
      <c r="GU52" s="230"/>
      <c r="GV52" s="230"/>
      <c r="GW52" s="230"/>
      <c r="GX52" s="230"/>
      <c r="GY52" s="230"/>
      <c r="GZ52" s="230"/>
      <c r="HA52" s="230"/>
      <c r="HB52" s="230"/>
      <c r="HC52" s="230"/>
      <c r="HD52" s="230"/>
      <c r="HE52" s="230"/>
      <c r="HF52" s="230"/>
      <c r="HG52" s="230"/>
      <c r="HH52" s="230"/>
      <c r="HI52" s="230"/>
      <c r="HJ52" s="230"/>
      <c r="HK52" s="230"/>
      <c r="HL52" s="230"/>
      <c r="HM52" s="230"/>
      <c r="HN52" s="230"/>
      <c r="HO52" s="230"/>
      <c r="HP52" s="230"/>
      <c r="HQ52" s="230"/>
      <c r="HR52" s="230"/>
      <c r="HS52" s="230"/>
      <c r="HT52" s="230"/>
      <c r="HU52" s="230"/>
      <c r="HV52" s="230"/>
      <c r="HW52" s="230"/>
      <c r="HX52" s="230"/>
      <c r="HY52" s="230"/>
    </row>
    <row r="53" spans="1:233" x14ac:dyDescent="0.25">
      <c r="A53" s="188">
        <v>3</v>
      </c>
      <c r="B53" s="236">
        <v>46</v>
      </c>
      <c r="C53" s="237" t="s">
        <v>72</v>
      </c>
      <c r="D53" s="238"/>
      <c r="E53" s="239"/>
      <c r="F53" s="204">
        <v>0</v>
      </c>
      <c r="G53" s="239"/>
      <c r="H53" s="239"/>
      <c r="I53" s="240"/>
      <c r="J53" s="239"/>
      <c r="K53" s="204">
        <v>0</v>
      </c>
      <c r="L53" s="239"/>
      <c r="M53" s="239"/>
      <c r="N53" s="240"/>
      <c r="O53" s="204">
        <v>0</v>
      </c>
      <c r="P53" s="204">
        <v>0</v>
      </c>
      <c r="Q53" s="216"/>
      <c r="R53" s="216"/>
      <c r="S53" s="205">
        <v>0</v>
      </c>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230"/>
      <c r="FY53" s="230"/>
      <c r="FZ53" s="230"/>
      <c r="GA53" s="230"/>
      <c r="GB53" s="230"/>
      <c r="GC53" s="230"/>
      <c r="GD53" s="230"/>
      <c r="GE53" s="230"/>
      <c r="GF53" s="230"/>
      <c r="GG53" s="230"/>
      <c r="GH53" s="230"/>
      <c r="GI53" s="230"/>
      <c r="GJ53" s="230"/>
      <c r="GK53" s="230"/>
      <c r="GL53" s="230"/>
      <c r="GM53" s="230"/>
      <c r="GN53" s="230"/>
      <c r="GO53" s="230"/>
      <c r="GP53" s="230"/>
      <c r="GQ53" s="230"/>
      <c r="GR53" s="230"/>
      <c r="GS53" s="230"/>
      <c r="GT53" s="230"/>
      <c r="GU53" s="230"/>
      <c r="GV53" s="230"/>
      <c r="GW53" s="230"/>
      <c r="GX53" s="230"/>
      <c r="GY53" s="230"/>
      <c r="GZ53" s="230"/>
      <c r="HA53" s="230"/>
      <c r="HB53" s="230"/>
      <c r="HC53" s="230"/>
      <c r="HD53" s="230"/>
      <c r="HE53" s="230"/>
      <c r="HF53" s="230"/>
      <c r="HG53" s="230"/>
      <c r="HH53" s="230"/>
      <c r="HI53" s="230"/>
      <c r="HJ53" s="230"/>
      <c r="HK53" s="230"/>
      <c r="HL53" s="230"/>
      <c r="HM53" s="230"/>
      <c r="HN53" s="230"/>
      <c r="HO53" s="230"/>
      <c r="HP53" s="230"/>
      <c r="HQ53" s="230"/>
      <c r="HR53" s="230"/>
      <c r="HS53" s="230"/>
      <c r="HT53" s="230"/>
      <c r="HU53" s="230"/>
      <c r="HV53" s="230"/>
      <c r="HW53" s="230"/>
      <c r="HX53" s="230"/>
      <c r="HY53" s="230"/>
    </row>
    <row r="54" spans="1:233" x14ac:dyDescent="0.25">
      <c r="A54" s="191">
        <v>4</v>
      </c>
      <c r="B54" s="236">
        <v>47</v>
      </c>
      <c r="C54" s="237" t="s">
        <v>73</v>
      </c>
      <c r="D54" s="218"/>
      <c r="E54" s="216"/>
      <c r="F54" s="204">
        <v>0</v>
      </c>
      <c r="G54" s="216"/>
      <c r="H54" s="216"/>
      <c r="I54" s="217"/>
      <c r="J54" s="239"/>
      <c r="K54" s="204">
        <v>0</v>
      </c>
      <c r="L54" s="239"/>
      <c r="M54" s="239"/>
      <c r="N54" s="240"/>
      <c r="O54" s="204">
        <v>0</v>
      </c>
      <c r="P54" s="204">
        <v>0</v>
      </c>
      <c r="Q54" s="216"/>
      <c r="R54" s="216"/>
      <c r="S54" s="205">
        <v>0</v>
      </c>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c r="EN54" s="230"/>
      <c r="EO54" s="230"/>
      <c r="EP54" s="230"/>
      <c r="EQ54" s="230"/>
      <c r="ER54" s="230"/>
      <c r="ES54" s="230"/>
      <c r="ET54" s="230"/>
      <c r="EU54" s="230"/>
      <c r="EV54" s="230"/>
      <c r="EW54" s="230"/>
      <c r="EX54" s="230"/>
      <c r="EY54" s="230"/>
      <c r="EZ54" s="230"/>
      <c r="FA54" s="230"/>
      <c r="FB54" s="230"/>
      <c r="FC54" s="230"/>
      <c r="FD54" s="230"/>
      <c r="FE54" s="230"/>
      <c r="FF54" s="230"/>
      <c r="FG54" s="230"/>
      <c r="FH54" s="230"/>
      <c r="FI54" s="230"/>
      <c r="FJ54" s="230"/>
      <c r="FK54" s="230"/>
      <c r="FL54" s="230"/>
      <c r="FM54" s="230"/>
      <c r="FN54" s="230"/>
      <c r="FO54" s="230"/>
      <c r="FP54" s="230"/>
      <c r="FQ54" s="230"/>
      <c r="FR54" s="230"/>
      <c r="FS54" s="230"/>
      <c r="FT54" s="230"/>
      <c r="FU54" s="230"/>
      <c r="FV54" s="230"/>
      <c r="FW54" s="230"/>
      <c r="FX54" s="230"/>
      <c r="FY54" s="230"/>
      <c r="FZ54" s="230"/>
      <c r="GA54" s="230"/>
      <c r="GB54" s="230"/>
      <c r="GC54" s="230"/>
      <c r="GD54" s="230"/>
      <c r="GE54" s="230"/>
      <c r="GF54" s="230"/>
      <c r="GG54" s="230"/>
      <c r="GH54" s="230"/>
      <c r="GI54" s="230"/>
      <c r="GJ54" s="230"/>
      <c r="GK54" s="230"/>
      <c r="GL54" s="230"/>
      <c r="GM54" s="230"/>
      <c r="GN54" s="230"/>
      <c r="GO54" s="230"/>
      <c r="GP54" s="230"/>
      <c r="GQ54" s="230"/>
      <c r="GR54" s="230"/>
      <c r="GS54" s="230"/>
      <c r="GT54" s="230"/>
      <c r="GU54" s="230"/>
      <c r="GV54" s="230"/>
      <c r="GW54" s="230"/>
      <c r="GX54" s="230"/>
      <c r="GY54" s="230"/>
      <c r="GZ54" s="230"/>
      <c r="HA54" s="230"/>
      <c r="HB54" s="230"/>
      <c r="HC54" s="230"/>
      <c r="HD54" s="230"/>
      <c r="HE54" s="230"/>
      <c r="HF54" s="230"/>
      <c r="HG54" s="230"/>
      <c r="HH54" s="230"/>
      <c r="HI54" s="230"/>
      <c r="HJ54" s="230"/>
      <c r="HK54" s="230"/>
      <c r="HL54" s="230"/>
      <c r="HM54" s="230"/>
      <c r="HN54" s="230"/>
      <c r="HO54" s="230"/>
      <c r="HP54" s="230"/>
      <c r="HQ54" s="230"/>
      <c r="HR54" s="230"/>
      <c r="HS54" s="230"/>
      <c r="HT54" s="230"/>
      <c r="HU54" s="230"/>
      <c r="HV54" s="230"/>
      <c r="HW54" s="230"/>
      <c r="HX54" s="230"/>
      <c r="HY54" s="230"/>
    </row>
    <row r="55" spans="1:233" x14ac:dyDescent="0.25">
      <c r="A55" s="188">
        <v>3</v>
      </c>
      <c r="B55" s="236">
        <v>48</v>
      </c>
      <c r="C55" s="237" t="s">
        <v>74</v>
      </c>
      <c r="D55" s="238"/>
      <c r="E55" s="239"/>
      <c r="F55" s="204">
        <v>0</v>
      </c>
      <c r="G55" s="239"/>
      <c r="H55" s="239"/>
      <c r="I55" s="240"/>
      <c r="J55" s="239"/>
      <c r="K55" s="204">
        <v>0</v>
      </c>
      <c r="L55" s="239"/>
      <c r="M55" s="239"/>
      <c r="N55" s="240"/>
      <c r="O55" s="204">
        <v>0</v>
      </c>
      <c r="P55" s="204">
        <v>0</v>
      </c>
      <c r="Q55" s="216"/>
      <c r="R55" s="216"/>
      <c r="S55" s="205">
        <v>0</v>
      </c>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row>
    <row r="56" spans="1:233" x14ac:dyDescent="0.25">
      <c r="A56" s="194">
        <v>6</v>
      </c>
      <c r="B56" s="236">
        <v>49</v>
      </c>
      <c r="C56" s="237" t="s">
        <v>75</v>
      </c>
      <c r="D56" s="238"/>
      <c r="E56" s="239"/>
      <c r="F56" s="204">
        <v>0</v>
      </c>
      <c r="G56" s="239"/>
      <c r="H56" s="239"/>
      <c r="I56" s="240"/>
      <c r="J56" s="239"/>
      <c r="K56" s="204">
        <v>0</v>
      </c>
      <c r="L56" s="239"/>
      <c r="M56" s="239"/>
      <c r="N56" s="240"/>
      <c r="O56" s="204">
        <v>0</v>
      </c>
      <c r="P56" s="204">
        <v>0</v>
      </c>
      <c r="Q56" s="216"/>
      <c r="R56" s="216"/>
      <c r="S56" s="205">
        <v>0</v>
      </c>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c r="FM56" s="230"/>
      <c r="FN56" s="230"/>
      <c r="FO56" s="230"/>
      <c r="FP56" s="230"/>
      <c r="FQ56" s="230"/>
      <c r="FR56" s="230"/>
      <c r="FS56" s="230"/>
      <c r="FT56" s="230"/>
      <c r="FU56" s="230"/>
      <c r="FV56" s="230"/>
      <c r="FW56" s="230"/>
      <c r="FX56" s="230"/>
      <c r="FY56" s="230"/>
      <c r="FZ56" s="230"/>
      <c r="GA56" s="230"/>
      <c r="GB56" s="230"/>
      <c r="GC56" s="230"/>
      <c r="GD56" s="230"/>
      <c r="GE56" s="230"/>
      <c r="GF56" s="230"/>
      <c r="GG56" s="230"/>
      <c r="GH56" s="230"/>
      <c r="GI56" s="230"/>
      <c r="GJ56" s="230"/>
      <c r="GK56" s="230"/>
      <c r="GL56" s="230"/>
      <c r="GM56" s="230"/>
      <c r="GN56" s="230"/>
      <c r="GO56" s="230"/>
      <c r="GP56" s="230"/>
      <c r="GQ56" s="230"/>
      <c r="GR56" s="230"/>
      <c r="GS56" s="230"/>
      <c r="GT56" s="230"/>
      <c r="GU56" s="230"/>
      <c r="GV56" s="230"/>
      <c r="GW56" s="230"/>
      <c r="GX56" s="230"/>
      <c r="GY56" s="230"/>
      <c r="GZ56" s="230"/>
      <c r="HA56" s="230"/>
      <c r="HB56" s="230"/>
      <c r="HC56" s="230"/>
      <c r="HD56" s="230"/>
      <c r="HE56" s="230"/>
      <c r="HF56" s="230"/>
      <c r="HG56" s="230"/>
      <c r="HH56" s="230"/>
      <c r="HI56" s="230"/>
      <c r="HJ56" s="230"/>
      <c r="HK56" s="230"/>
      <c r="HL56" s="230"/>
      <c r="HM56" s="230"/>
      <c r="HN56" s="230"/>
      <c r="HO56" s="230"/>
      <c r="HP56" s="230"/>
      <c r="HQ56" s="230"/>
      <c r="HR56" s="230"/>
      <c r="HS56" s="230"/>
      <c r="HT56" s="230"/>
      <c r="HU56" s="230"/>
      <c r="HV56" s="230"/>
      <c r="HW56" s="230"/>
      <c r="HX56" s="230"/>
      <c r="HY56" s="230"/>
    </row>
    <row r="57" spans="1:233" x14ac:dyDescent="0.25">
      <c r="A57" s="195">
        <v>5</v>
      </c>
      <c r="B57" s="236">
        <v>50</v>
      </c>
      <c r="C57" s="237" t="s">
        <v>76</v>
      </c>
      <c r="D57" s="238"/>
      <c r="E57" s="239"/>
      <c r="F57" s="204">
        <v>0</v>
      </c>
      <c r="G57" s="239"/>
      <c r="H57" s="239"/>
      <c r="I57" s="240"/>
      <c r="J57" s="239"/>
      <c r="K57" s="204">
        <v>0</v>
      </c>
      <c r="L57" s="239"/>
      <c r="M57" s="239"/>
      <c r="N57" s="240"/>
      <c r="O57" s="204">
        <v>0</v>
      </c>
      <c r="P57" s="204">
        <v>0</v>
      </c>
      <c r="Q57" s="216"/>
      <c r="R57" s="216"/>
      <c r="S57" s="205">
        <v>0</v>
      </c>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230"/>
      <c r="FY57" s="230"/>
      <c r="FZ57" s="230"/>
      <c r="GA57" s="230"/>
      <c r="GB57" s="230"/>
      <c r="GC57" s="230"/>
      <c r="GD57" s="230"/>
      <c r="GE57" s="230"/>
      <c r="GF57" s="230"/>
      <c r="GG57" s="230"/>
      <c r="GH57" s="230"/>
      <c r="GI57" s="230"/>
      <c r="GJ57" s="230"/>
      <c r="GK57" s="230"/>
      <c r="GL57" s="230"/>
      <c r="GM57" s="230"/>
      <c r="GN57" s="230"/>
      <c r="GO57" s="230"/>
      <c r="GP57" s="230"/>
      <c r="GQ57" s="230"/>
      <c r="GR57" s="230"/>
      <c r="GS57" s="230"/>
      <c r="GT57" s="230"/>
      <c r="GU57" s="230"/>
      <c r="GV57" s="230"/>
      <c r="GW57" s="230"/>
      <c r="GX57" s="230"/>
      <c r="GY57" s="230"/>
      <c r="GZ57" s="230"/>
      <c r="HA57" s="230"/>
      <c r="HB57" s="230"/>
      <c r="HC57" s="230"/>
      <c r="HD57" s="230"/>
      <c r="HE57" s="230"/>
      <c r="HF57" s="230"/>
      <c r="HG57" s="230"/>
      <c r="HH57" s="230"/>
      <c r="HI57" s="230"/>
      <c r="HJ57" s="230"/>
      <c r="HK57" s="230"/>
      <c r="HL57" s="230"/>
      <c r="HM57" s="230"/>
      <c r="HN57" s="230"/>
      <c r="HO57" s="230"/>
      <c r="HP57" s="230"/>
      <c r="HQ57" s="230"/>
      <c r="HR57" s="230"/>
      <c r="HS57" s="230"/>
      <c r="HT57" s="230"/>
      <c r="HU57" s="230"/>
      <c r="HV57" s="230"/>
      <c r="HW57" s="230"/>
      <c r="HX57" s="230"/>
      <c r="HY57" s="230"/>
    </row>
    <row r="58" spans="1:233" x14ac:dyDescent="0.25">
      <c r="A58" s="196">
        <v>12</v>
      </c>
      <c r="B58" s="236">
        <v>51</v>
      </c>
      <c r="C58" s="237" t="s">
        <v>77</v>
      </c>
      <c r="D58" s="238"/>
      <c r="E58" s="239"/>
      <c r="F58" s="204">
        <v>0</v>
      </c>
      <c r="G58" s="239"/>
      <c r="H58" s="239"/>
      <c r="I58" s="240"/>
      <c r="J58" s="239"/>
      <c r="K58" s="204">
        <v>0</v>
      </c>
      <c r="L58" s="239"/>
      <c r="M58" s="239"/>
      <c r="N58" s="240"/>
      <c r="O58" s="204">
        <v>0</v>
      </c>
      <c r="P58" s="204">
        <v>0</v>
      </c>
      <c r="Q58" s="216"/>
      <c r="R58" s="216"/>
      <c r="S58" s="205">
        <v>0</v>
      </c>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c r="GU58" s="230"/>
      <c r="GV58" s="230"/>
      <c r="GW58" s="230"/>
      <c r="GX58" s="230"/>
      <c r="GY58" s="230"/>
      <c r="GZ58" s="230"/>
      <c r="HA58" s="230"/>
      <c r="HB58" s="230"/>
      <c r="HC58" s="230"/>
      <c r="HD58" s="230"/>
      <c r="HE58" s="230"/>
      <c r="HF58" s="230"/>
      <c r="HG58" s="230"/>
      <c r="HH58" s="230"/>
      <c r="HI58" s="230"/>
      <c r="HJ58" s="230"/>
      <c r="HK58" s="230"/>
      <c r="HL58" s="230"/>
      <c r="HM58" s="230"/>
      <c r="HN58" s="230"/>
      <c r="HO58" s="230"/>
      <c r="HP58" s="230"/>
      <c r="HQ58" s="230"/>
      <c r="HR58" s="230"/>
      <c r="HS58" s="230"/>
      <c r="HT58" s="230"/>
      <c r="HU58" s="230"/>
      <c r="HV58" s="230"/>
      <c r="HW58" s="230"/>
      <c r="HX58" s="230"/>
      <c r="HY58" s="230"/>
    </row>
    <row r="59" spans="1:233" x14ac:dyDescent="0.25">
      <c r="A59" s="189">
        <v>7</v>
      </c>
      <c r="B59" s="236">
        <v>52</v>
      </c>
      <c r="C59" s="237" t="s">
        <v>78</v>
      </c>
      <c r="D59" s="238"/>
      <c r="E59" s="239"/>
      <c r="F59" s="204">
        <v>0</v>
      </c>
      <c r="G59" s="239"/>
      <c r="H59" s="239"/>
      <c r="I59" s="240"/>
      <c r="J59" s="239"/>
      <c r="K59" s="204">
        <v>0</v>
      </c>
      <c r="L59" s="239"/>
      <c r="M59" s="239"/>
      <c r="N59" s="240"/>
      <c r="O59" s="204">
        <v>0</v>
      </c>
      <c r="P59" s="204">
        <v>0</v>
      </c>
      <c r="Q59" s="216"/>
      <c r="R59" s="216"/>
      <c r="S59" s="205">
        <v>0</v>
      </c>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c r="EN59" s="230"/>
      <c r="EO59" s="230"/>
      <c r="EP59" s="230"/>
      <c r="EQ59" s="230"/>
      <c r="ER59" s="230"/>
      <c r="ES59" s="230"/>
      <c r="ET59" s="230"/>
      <c r="EU59" s="230"/>
      <c r="EV59" s="230"/>
      <c r="EW59" s="230"/>
      <c r="EX59" s="230"/>
      <c r="EY59" s="230"/>
      <c r="EZ59" s="230"/>
      <c r="FA59" s="230"/>
      <c r="FB59" s="230"/>
      <c r="FC59" s="230"/>
      <c r="FD59" s="230"/>
      <c r="FE59" s="230"/>
      <c r="FF59" s="230"/>
      <c r="FG59" s="230"/>
      <c r="FH59" s="230"/>
      <c r="FI59" s="230"/>
      <c r="FJ59" s="230"/>
      <c r="FK59" s="230"/>
      <c r="FL59" s="230"/>
      <c r="FM59" s="230"/>
      <c r="FN59" s="230"/>
      <c r="FO59" s="230"/>
      <c r="FP59" s="230"/>
      <c r="FQ59" s="230"/>
      <c r="FR59" s="230"/>
      <c r="FS59" s="230"/>
      <c r="FT59" s="230"/>
      <c r="FU59" s="230"/>
      <c r="FV59" s="230"/>
      <c r="FW59" s="230"/>
      <c r="FX59" s="230"/>
      <c r="FY59" s="230"/>
      <c r="FZ59" s="230"/>
      <c r="GA59" s="230"/>
      <c r="GB59" s="230"/>
      <c r="GC59" s="230"/>
      <c r="GD59" s="230"/>
      <c r="GE59" s="230"/>
      <c r="GF59" s="230"/>
      <c r="GG59" s="230"/>
      <c r="GH59" s="230"/>
      <c r="GI59" s="230"/>
      <c r="GJ59" s="230"/>
      <c r="GK59" s="230"/>
      <c r="GL59" s="230"/>
      <c r="GM59" s="230"/>
      <c r="GN59" s="230"/>
      <c r="GO59" s="230"/>
      <c r="GP59" s="230"/>
      <c r="GQ59" s="230"/>
      <c r="GR59" s="230"/>
      <c r="GS59" s="230"/>
      <c r="GT59" s="230"/>
      <c r="GU59" s="230"/>
      <c r="GV59" s="230"/>
      <c r="GW59" s="230"/>
      <c r="GX59" s="230"/>
      <c r="GY59" s="230"/>
      <c r="GZ59" s="230"/>
      <c r="HA59" s="230"/>
      <c r="HB59" s="230"/>
      <c r="HC59" s="230"/>
      <c r="HD59" s="230"/>
      <c r="HE59" s="230"/>
      <c r="HF59" s="230"/>
      <c r="HG59" s="230"/>
      <c r="HH59" s="230"/>
      <c r="HI59" s="230"/>
      <c r="HJ59" s="230"/>
      <c r="HK59" s="230"/>
      <c r="HL59" s="230"/>
      <c r="HM59" s="230"/>
      <c r="HN59" s="230"/>
      <c r="HO59" s="230"/>
      <c r="HP59" s="230"/>
      <c r="HQ59" s="230"/>
      <c r="HR59" s="230"/>
      <c r="HS59" s="230"/>
      <c r="HT59" s="230"/>
      <c r="HU59" s="230"/>
      <c r="HV59" s="230"/>
      <c r="HW59" s="230"/>
      <c r="HX59" s="230"/>
      <c r="HY59" s="230"/>
    </row>
    <row r="60" spans="1:233" x14ac:dyDescent="0.25">
      <c r="A60" s="197">
        <v>2</v>
      </c>
      <c r="B60" s="236">
        <v>53</v>
      </c>
      <c r="C60" s="237" t="s">
        <v>79</v>
      </c>
      <c r="D60" s="238"/>
      <c r="E60" s="239"/>
      <c r="F60" s="204">
        <v>0</v>
      </c>
      <c r="G60" s="239"/>
      <c r="H60" s="239"/>
      <c r="I60" s="240"/>
      <c r="J60" s="239"/>
      <c r="K60" s="204">
        <v>0</v>
      </c>
      <c r="L60" s="239"/>
      <c r="M60" s="239"/>
      <c r="N60" s="240"/>
      <c r="O60" s="204">
        <v>0</v>
      </c>
      <c r="P60" s="204">
        <v>0</v>
      </c>
      <c r="Q60" s="216"/>
      <c r="R60" s="216"/>
      <c r="S60" s="205">
        <v>0</v>
      </c>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c r="EN60" s="230"/>
      <c r="EO60" s="230"/>
      <c r="EP60" s="230"/>
      <c r="EQ60" s="230"/>
      <c r="ER60" s="230"/>
      <c r="ES60" s="230"/>
      <c r="ET60" s="230"/>
      <c r="EU60" s="230"/>
      <c r="EV60" s="230"/>
      <c r="EW60" s="230"/>
      <c r="EX60" s="230"/>
      <c r="EY60" s="230"/>
      <c r="EZ60" s="230"/>
      <c r="FA60" s="230"/>
      <c r="FB60" s="230"/>
      <c r="FC60" s="230"/>
      <c r="FD60" s="230"/>
      <c r="FE60" s="230"/>
      <c r="FF60" s="230"/>
      <c r="FG60" s="230"/>
      <c r="FH60" s="230"/>
      <c r="FI60" s="230"/>
      <c r="FJ60" s="230"/>
      <c r="FK60" s="230"/>
      <c r="FL60" s="230"/>
      <c r="FM60" s="230"/>
      <c r="FN60" s="230"/>
      <c r="FO60" s="230"/>
      <c r="FP60" s="230"/>
      <c r="FQ60" s="230"/>
      <c r="FR60" s="230"/>
      <c r="FS60" s="230"/>
      <c r="FT60" s="230"/>
      <c r="FU60" s="230"/>
      <c r="FV60" s="230"/>
      <c r="FW60" s="230"/>
      <c r="FX60" s="230"/>
      <c r="FY60" s="230"/>
      <c r="FZ60" s="230"/>
      <c r="GA60" s="230"/>
      <c r="GB60" s="230"/>
      <c r="GC60" s="230"/>
      <c r="GD60" s="230"/>
      <c r="GE60" s="230"/>
      <c r="GF60" s="230"/>
      <c r="GG60" s="230"/>
      <c r="GH60" s="230"/>
      <c r="GI60" s="230"/>
      <c r="GJ60" s="230"/>
      <c r="GK60" s="230"/>
      <c r="GL60" s="230"/>
      <c r="GM60" s="230"/>
      <c r="GN60" s="230"/>
      <c r="GO60" s="230"/>
      <c r="GP60" s="230"/>
      <c r="GQ60" s="230"/>
      <c r="GR60" s="230"/>
      <c r="GS60" s="230"/>
      <c r="GT60" s="230"/>
      <c r="GU60" s="230"/>
      <c r="GV60" s="230"/>
      <c r="GW60" s="230"/>
      <c r="GX60" s="230"/>
      <c r="GY60" s="230"/>
      <c r="GZ60" s="230"/>
      <c r="HA60" s="230"/>
      <c r="HB60" s="230"/>
      <c r="HC60" s="230"/>
      <c r="HD60" s="230"/>
      <c r="HE60" s="230"/>
      <c r="HF60" s="230"/>
      <c r="HG60" s="230"/>
      <c r="HH60" s="230"/>
      <c r="HI60" s="230"/>
      <c r="HJ60" s="230"/>
      <c r="HK60" s="230"/>
      <c r="HL60" s="230"/>
      <c r="HM60" s="230"/>
      <c r="HN60" s="230"/>
      <c r="HO60" s="230"/>
      <c r="HP60" s="230"/>
      <c r="HQ60" s="230"/>
      <c r="HR60" s="230"/>
      <c r="HS60" s="230"/>
      <c r="HT60" s="230"/>
      <c r="HU60" s="230"/>
      <c r="HV60" s="230"/>
      <c r="HW60" s="230"/>
      <c r="HX60" s="230"/>
      <c r="HY60" s="230"/>
    </row>
    <row r="61" spans="1:233" x14ac:dyDescent="0.25">
      <c r="A61" s="189">
        <v>7</v>
      </c>
      <c r="B61" s="236">
        <v>54</v>
      </c>
      <c r="C61" s="237" t="s">
        <v>80</v>
      </c>
      <c r="D61" s="238"/>
      <c r="E61" s="239"/>
      <c r="F61" s="204">
        <v>0</v>
      </c>
      <c r="G61" s="239"/>
      <c r="H61" s="239"/>
      <c r="I61" s="240"/>
      <c r="J61" s="239"/>
      <c r="K61" s="204">
        <v>0</v>
      </c>
      <c r="L61" s="239"/>
      <c r="M61" s="239"/>
      <c r="N61" s="240"/>
      <c r="O61" s="204">
        <v>0</v>
      </c>
      <c r="P61" s="204">
        <v>0</v>
      </c>
      <c r="Q61" s="216"/>
      <c r="R61" s="216"/>
      <c r="S61" s="205">
        <v>0</v>
      </c>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c r="EN61" s="230"/>
      <c r="EO61" s="230"/>
      <c r="EP61" s="230"/>
      <c r="EQ61" s="230"/>
      <c r="ER61" s="230"/>
      <c r="ES61" s="230"/>
      <c r="ET61" s="230"/>
      <c r="EU61" s="230"/>
      <c r="EV61" s="230"/>
      <c r="EW61" s="230"/>
      <c r="EX61" s="230"/>
      <c r="EY61" s="230"/>
      <c r="EZ61" s="230"/>
      <c r="FA61" s="230"/>
      <c r="FB61" s="230"/>
      <c r="FC61" s="230"/>
      <c r="FD61" s="230"/>
      <c r="FE61" s="230"/>
      <c r="FF61" s="230"/>
      <c r="FG61" s="230"/>
      <c r="FH61" s="230"/>
      <c r="FI61" s="230"/>
      <c r="FJ61" s="230"/>
      <c r="FK61" s="230"/>
      <c r="FL61" s="230"/>
      <c r="FM61" s="230"/>
      <c r="FN61" s="230"/>
      <c r="FO61" s="230"/>
      <c r="FP61" s="230"/>
      <c r="FQ61" s="230"/>
      <c r="FR61" s="230"/>
      <c r="FS61" s="230"/>
      <c r="FT61" s="230"/>
      <c r="FU61" s="230"/>
      <c r="FV61" s="230"/>
      <c r="FW61" s="230"/>
      <c r="FX61" s="230"/>
      <c r="FY61" s="230"/>
      <c r="FZ61" s="230"/>
      <c r="GA61" s="230"/>
      <c r="GB61" s="230"/>
      <c r="GC61" s="230"/>
      <c r="GD61" s="230"/>
      <c r="GE61" s="230"/>
      <c r="GF61" s="230"/>
      <c r="GG61" s="230"/>
      <c r="GH61" s="230"/>
      <c r="GI61" s="230"/>
      <c r="GJ61" s="230"/>
      <c r="GK61" s="230"/>
      <c r="GL61" s="230"/>
      <c r="GM61" s="230"/>
      <c r="GN61" s="230"/>
      <c r="GO61" s="230"/>
      <c r="GP61" s="230"/>
      <c r="GQ61" s="230"/>
      <c r="GR61" s="230"/>
      <c r="GS61" s="230"/>
      <c r="GT61" s="230"/>
      <c r="GU61" s="230"/>
      <c r="GV61" s="230"/>
      <c r="GW61" s="230"/>
      <c r="GX61" s="230"/>
      <c r="GY61" s="230"/>
      <c r="GZ61" s="230"/>
      <c r="HA61" s="230"/>
      <c r="HB61" s="230"/>
      <c r="HC61" s="230"/>
      <c r="HD61" s="230"/>
      <c r="HE61" s="230"/>
      <c r="HF61" s="230"/>
      <c r="HG61" s="230"/>
      <c r="HH61" s="230"/>
      <c r="HI61" s="230"/>
      <c r="HJ61" s="230"/>
      <c r="HK61" s="230"/>
      <c r="HL61" s="230"/>
      <c r="HM61" s="230"/>
      <c r="HN61" s="230"/>
      <c r="HO61" s="230"/>
      <c r="HP61" s="230"/>
      <c r="HQ61" s="230"/>
      <c r="HR61" s="230"/>
      <c r="HS61" s="230"/>
      <c r="HT61" s="230"/>
      <c r="HU61" s="230"/>
      <c r="HV61" s="230"/>
      <c r="HW61" s="230"/>
      <c r="HX61" s="230"/>
      <c r="HY61" s="230"/>
    </row>
    <row r="62" spans="1:233" x14ac:dyDescent="0.25">
      <c r="A62" s="187">
        <v>10</v>
      </c>
      <c r="B62" s="236">
        <v>55</v>
      </c>
      <c r="C62" s="237" t="s">
        <v>81</v>
      </c>
      <c r="D62" s="238">
        <v>1</v>
      </c>
      <c r="E62" s="239">
        <v>1</v>
      </c>
      <c r="F62" s="204">
        <v>1</v>
      </c>
      <c r="G62" s="239">
        <v>1</v>
      </c>
      <c r="H62" s="239"/>
      <c r="I62" s="240">
        <v>5000.01</v>
      </c>
      <c r="J62" s="239"/>
      <c r="K62" s="204">
        <v>0</v>
      </c>
      <c r="L62" s="239"/>
      <c r="M62" s="239"/>
      <c r="N62" s="240"/>
      <c r="O62" s="204">
        <v>1</v>
      </c>
      <c r="P62" s="204">
        <v>1</v>
      </c>
      <c r="Q62" s="216">
        <v>1</v>
      </c>
      <c r="R62" s="216"/>
      <c r="S62" s="205">
        <v>5000.01</v>
      </c>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c r="HM62" s="230"/>
      <c r="HN62" s="230"/>
      <c r="HO62" s="230"/>
      <c r="HP62" s="230"/>
      <c r="HQ62" s="230"/>
      <c r="HR62" s="230"/>
      <c r="HS62" s="230"/>
      <c r="HT62" s="230"/>
      <c r="HU62" s="230"/>
      <c r="HV62" s="230"/>
      <c r="HW62" s="230"/>
      <c r="HX62" s="230"/>
      <c r="HY62" s="230"/>
    </row>
    <row r="63" spans="1:233" x14ac:dyDescent="0.25">
      <c r="A63" s="195">
        <v>5</v>
      </c>
      <c r="B63" s="236">
        <v>56</v>
      </c>
      <c r="C63" s="237" t="s">
        <v>82</v>
      </c>
      <c r="D63" s="238"/>
      <c r="E63" s="239"/>
      <c r="F63" s="204">
        <v>0</v>
      </c>
      <c r="G63" s="239"/>
      <c r="H63" s="239"/>
      <c r="I63" s="240"/>
      <c r="J63" s="239"/>
      <c r="K63" s="204">
        <v>0</v>
      </c>
      <c r="L63" s="239"/>
      <c r="M63" s="239"/>
      <c r="N63" s="240"/>
      <c r="O63" s="204">
        <v>0</v>
      </c>
      <c r="P63" s="204">
        <v>0</v>
      </c>
      <c r="Q63" s="216"/>
      <c r="R63" s="216"/>
      <c r="S63" s="205">
        <v>0</v>
      </c>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c r="FJ63" s="230"/>
      <c r="FK63" s="230"/>
      <c r="FL63" s="230"/>
      <c r="FM63" s="230"/>
      <c r="FN63" s="230"/>
      <c r="FO63" s="230"/>
      <c r="FP63" s="230"/>
      <c r="FQ63" s="230"/>
      <c r="FR63" s="230"/>
      <c r="FS63" s="230"/>
      <c r="FT63" s="230"/>
      <c r="FU63" s="230"/>
      <c r="FV63" s="230"/>
      <c r="FW63" s="230"/>
      <c r="FX63" s="230"/>
      <c r="FY63" s="230"/>
      <c r="FZ63" s="230"/>
      <c r="GA63" s="230"/>
      <c r="GB63" s="230"/>
      <c r="GC63" s="230"/>
      <c r="GD63" s="230"/>
      <c r="GE63" s="230"/>
      <c r="GF63" s="230"/>
      <c r="GG63" s="230"/>
      <c r="GH63" s="230"/>
      <c r="GI63" s="230"/>
      <c r="GJ63" s="230"/>
      <c r="GK63" s="230"/>
      <c r="GL63" s="230"/>
      <c r="GM63" s="230"/>
      <c r="GN63" s="230"/>
      <c r="GO63" s="230"/>
      <c r="GP63" s="230"/>
      <c r="GQ63" s="230"/>
      <c r="GR63" s="230"/>
      <c r="GS63" s="230"/>
      <c r="GT63" s="230"/>
      <c r="GU63" s="230"/>
      <c r="GV63" s="230"/>
      <c r="GW63" s="230"/>
      <c r="GX63" s="230"/>
      <c r="GY63" s="230"/>
      <c r="GZ63" s="230"/>
      <c r="HA63" s="230"/>
      <c r="HB63" s="230"/>
      <c r="HC63" s="230"/>
      <c r="HD63" s="230"/>
      <c r="HE63" s="230"/>
      <c r="HF63" s="230"/>
      <c r="HG63" s="230"/>
      <c r="HH63" s="230"/>
      <c r="HI63" s="230"/>
      <c r="HJ63" s="230"/>
      <c r="HK63" s="230"/>
      <c r="HL63" s="230"/>
      <c r="HM63" s="230"/>
      <c r="HN63" s="230"/>
      <c r="HO63" s="230"/>
      <c r="HP63" s="230"/>
      <c r="HQ63" s="230"/>
      <c r="HR63" s="230"/>
      <c r="HS63" s="230"/>
      <c r="HT63" s="230"/>
      <c r="HU63" s="230"/>
      <c r="HV63" s="230"/>
      <c r="HW63" s="230"/>
      <c r="HX63" s="230"/>
      <c r="HY63" s="230"/>
    </row>
    <row r="64" spans="1:233" x14ac:dyDescent="0.25">
      <c r="A64" s="195">
        <v>5</v>
      </c>
      <c r="B64" s="236">
        <v>57</v>
      </c>
      <c r="C64" s="237" t="s">
        <v>83</v>
      </c>
      <c r="D64" s="238"/>
      <c r="E64" s="239"/>
      <c r="F64" s="204">
        <v>0</v>
      </c>
      <c r="G64" s="239"/>
      <c r="H64" s="239"/>
      <c r="I64" s="240"/>
      <c r="J64" s="239"/>
      <c r="K64" s="204">
        <v>0</v>
      </c>
      <c r="L64" s="239"/>
      <c r="M64" s="239"/>
      <c r="N64" s="240"/>
      <c r="O64" s="204">
        <v>0</v>
      </c>
      <c r="P64" s="204">
        <v>0</v>
      </c>
      <c r="Q64" s="216"/>
      <c r="R64" s="216"/>
      <c r="S64" s="205">
        <v>0</v>
      </c>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c r="FJ64" s="230"/>
      <c r="FK64" s="230"/>
      <c r="FL64" s="230"/>
      <c r="FM64" s="230"/>
      <c r="FN64" s="230"/>
      <c r="FO64" s="230"/>
      <c r="FP64" s="230"/>
      <c r="FQ64" s="230"/>
      <c r="FR64" s="230"/>
      <c r="FS64" s="230"/>
      <c r="FT64" s="230"/>
      <c r="FU64" s="230"/>
      <c r="FV64" s="230"/>
      <c r="FW64" s="230"/>
      <c r="FX64" s="230"/>
      <c r="FY64" s="230"/>
      <c r="FZ64" s="230"/>
      <c r="GA64" s="230"/>
      <c r="GB64" s="230"/>
      <c r="GC64" s="230"/>
      <c r="GD64" s="230"/>
      <c r="GE64" s="230"/>
      <c r="GF64" s="230"/>
      <c r="GG64" s="230"/>
      <c r="GH64" s="230"/>
      <c r="GI64" s="230"/>
      <c r="GJ64" s="230"/>
      <c r="GK64" s="230"/>
      <c r="GL64" s="230"/>
      <c r="GM64" s="230"/>
      <c r="GN64" s="230"/>
      <c r="GO64" s="230"/>
      <c r="GP64" s="230"/>
      <c r="GQ64" s="230"/>
      <c r="GR64" s="230"/>
      <c r="GS64" s="230"/>
      <c r="GT64" s="230"/>
      <c r="GU64" s="230"/>
      <c r="GV64" s="230"/>
      <c r="GW64" s="230"/>
      <c r="GX64" s="230"/>
      <c r="GY64" s="230"/>
      <c r="GZ64" s="230"/>
      <c r="HA64" s="230"/>
      <c r="HB64" s="230"/>
      <c r="HC64" s="230"/>
      <c r="HD64" s="230"/>
      <c r="HE64" s="230"/>
      <c r="HF64" s="230"/>
      <c r="HG64" s="230"/>
      <c r="HH64" s="230"/>
      <c r="HI64" s="230"/>
      <c r="HJ64" s="230"/>
      <c r="HK64" s="230"/>
      <c r="HL64" s="230"/>
      <c r="HM64" s="230"/>
      <c r="HN64" s="230"/>
      <c r="HO64" s="230"/>
      <c r="HP64" s="230"/>
      <c r="HQ64" s="230"/>
      <c r="HR64" s="230"/>
      <c r="HS64" s="230"/>
      <c r="HT64" s="230"/>
      <c r="HU64" s="230"/>
      <c r="HV64" s="230"/>
      <c r="HW64" s="230"/>
      <c r="HX64" s="230"/>
      <c r="HY64" s="230"/>
    </row>
    <row r="65" spans="1:233" x14ac:dyDescent="0.25">
      <c r="A65" s="190">
        <v>9</v>
      </c>
      <c r="B65" s="236">
        <v>58</v>
      </c>
      <c r="C65" s="237" t="s">
        <v>84</v>
      </c>
      <c r="D65" s="238"/>
      <c r="E65" s="239"/>
      <c r="F65" s="204">
        <v>0</v>
      </c>
      <c r="G65" s="239"/>
      <c r="H65" s="239"/>
      <c r="I65" s="240"/>
      <c r="J65" s="239"/>
      <c r="K65" s="204">
        <v>0</v>
      </c>
      <c r="L65" s="239"/>
      <c r="M65" s="239"/>
      <c r="N65" s="240"/>
      <c r="O65" s="204">
        <v>0</v>
      </c>
      <c r="P65" s="204">
        <v>0</v>
      </c>
      <c r="Q65" s="216"/>
      <c r="R65" s="216"/>
      <c r="S65" s="205">
        <v>0</v>
      </c>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c r="EN65" s="230"/>
      <c r="EO65" s="230"/>
      <c r="EP65" s="230"/>
      <c r="EQ65" s="230"/>
      <c r="ER65" s="230"/>
      <c r="ES65" s="230"/>
      <c r="ET65" s="230"/>
      <c r="EU65" s="230"/>
      <c r="EV65" s="230"/>
      <c r="EW65" s="230"/>
      <c r="EX65" s="230"/>
      <c r="EY65" s="230"/>
      <c r="EZ65" s="230"/>
      <c r="FA65" s="230"/>
      <c r="FB65" s="230"/>
      <c r="FC65" s="230"/>
      <c r="FD65" s="230"/>
      <c r="FE65" s="230"/>
      <c r="FF65" s="230"/>
      <c r="FG65" s="230"/>
      <c r="FH65" s="230"/>
      <c r="FI65" s="230"/>
      <c r="FJ65" s="230"/>
      <c r="FK65" s="230"/>
      <c r="FL65" s="230"/>
      <c r="FM65" s="230"/>
      <c r="FN65" s="230"/>
      <c r="FO65" s="230"/>
      <c r="FP65" s="230"/>
      <c r="FQ65" s="230"/>
      <c r="FR65" s="230"/>
      <c r="FS65" s="230"/>
      <c r="FT65" s="230"/>
      <c r="FU65" s="230"/>
      <c r="FV65" s="230"/>
      <c r="FW65" s="230"/>
      <c r="FX65" s="230"/>
      <c r="FY65" s="230"/>
      <c r="FZ65" s="230"/>
      <c r="GA65" s="230"/>
      <c r="GB65" s="230"/>
      <c r="GC65" s="230"/>
      <c r="GD65" s="230"/>
      <c r="GE65" s="230"/>
      <c r="GF65" s="230"/>
      <c r="GG65" s="230"/>
      <c r="GH65" s="230"/>
      <c r="GI65" s="230"/>
      <c r="GJ65" s="230"/>
      <c r="GK65" s="230"/>
      <c r="GL65" s="230"/>
      <c r="GM65" s="230"/>
      <c r="GN65" s="230"/>
      <c r="GO65" s="230"/>
      <c r="GP65" s="230"/>
      <c r="GQ65" s="230"/>
      <c r="GR65" s="230"/>
      <c r="GS65" s="230"/>
      <c r="GT65" s="230"/>
      <c r="GU65" s="230"/>
      <c r="GV65" s="230"/>
      <c r="GW65" s="230"/>
      <c r="GX65" s="230"/>
      <c r="GY65" s="230"/>
      <c r="GZ65" s="230"/>
      <c r="HA65" s="230"/>
      <c r="HB65" s="230"/>
      <c r="HC65" s="230"/>
      <c r="HD65" s="230"/>
      <c r="HE65" s="230"/>
      <c r="HF65" s="230"/>
      <c r="HG65" s="230"/>
      <c r="HH65" s="230"/>
      <c r="HI65" s="230"/>
      <c r="HJ65" s="230"/>
      <c r="HK65" s="230"/>
      <c r="HL65" s="230"/>
      <c r="HM65" s="230"/>
      <c r="HN65" s="230"/>
      <c r="HO65" s="230"/>
      <c r="HP65" s="230"/>
      <c r="HQ65" s="230"/>
      <c r="HR65" s="230"/>
      <c r="HS65" s="230"/>
      <c r="HT65" s="230"/>
      <c r="HU65" s="230"/>
      <c r="HV65" s="230"/>
      <c r="HW65" s="230"/>
      <c r="HX65" s="230"/>
      <c r="HY65" s="230"/>
    </row>
    <row r="66" spans="1:233" x14ac:dyDescent="0.25">
      <c r="A66" s="195">
        <v>5</v>
      </c>
      <c r="B66" s="236">
        <v>59</v>
      </c>
      <c r="C66" s="237" t="s">
        <v>85</v>
      </c>
      <c r="D66" s="238"/>
      <c r="E66" s="239"/>
      <c r="F66" s="204">
        <v>0</v>
      </c>
      <c r="G66" s="239"/>
      <c r="H66" s="239"/>
      <c r="I66" s="240"/>
      <c r="J66" s="239"/>
      <c r="K66" s="204">
        <v>0</v>
      </c>
      <c r="L66" s="239"/>
      <c r="M66" s="239"/>
      <c r="N66" s="240"/>
      <c r="O66" s="204">
        <v>0</v>
      </c>
      <c r="P66" s="204">
        <v>0</v>
      </c>
      <c r="Q66" s="216"/>
      <c r="R66" s="216"/>
      <c r="S66" s="205">
        <v>0</v>
      </c>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c r="FJ66" s="230"/>
      <c r="FK66" s="230"/>
      <c r="FL66" s="230"/>
      <c r="FM66" s="230"/>
      <c r="FN66" s="230"/>
      <c r="FO66" s="230"/>
      <c r="FP66" s="230"/>
      <c r="FQ66" s="230"/>
      <c r="FR66" s="230"/>
      <c r="FS66" s="230"/>
      <c r="FT66" s="230"/>
      <c r="FU66" s="230"/>
      <c r="FV66" s="230"/>
      <c r="FW66" s="230"/>
      <c r="FX66" s="230"/>
      <c r="FY66" s="230"/>
      <c r="FZ66" s="230"/>
      <c r="GA66" s="230"/>
      <c r="GB66" s="230"/>
      <c r="GC66" s="230"/>
      <c r="GD66" s="230"/>
      <c r="GE66" s="230"/>
      <c r="GF66" s="230"/>
      <c r="GG66" s="230"/>
      <c r="GH66" s="230"/>
      <c r="GI66" s="230"/>
      <c r="GJ66" s="230"/>
      <c r="GK66" s="230"/>
      <c r="GL66" s="230"/>
      <c r="GM66" s="230"/>
      <c r="GN66" s="230"/>
      <c r="GO66" s="230"/>
      <c r="GP66" s="230"/>
      <c r="GQ66" s="230"/>
      <c r="GR66" s="230"/>
      <c r="GS66" s="230"/>
      <c r="GT66" s="230"/>
      <c r="GU66" s="230"/>
      <c r="GV66" s="230"/>
      <c r="GW66" s="230"/>
      <c r="GX66" s="230"/>
      <c r="GY66" s="230"/>
      <c r="GZ66" s="230"/>
      <c r="HA66" s="230"/>
      <c r="HB66" s="230"/>
      <c r="HC66" s="230"/>
      <c r="HD66" s="230"/>
      <c r="HE66" s="230"/>
      <c r="HF66" s="230"/>
      <c r="HG66" s="230"/>
      <c r="HH66" s="230"/>
      <c r="HI66" s="230"/>
      <c r="HJ66" s="230"/>
      <c r="HK66" s="230"/>
      <c r="HL66" s="230"/>
      <c r="HM66" s="230"/>
      <c r="HN66" s="230"/>
      <c r="HO66" s="230"/>
      <c r="HP66" s="230"/>
      <c r="HQ66" s="230"/>
      <c r="HR66" s="230"/>
      <c r="HS66" s="230"/>
      <c r="HT66" s="230"/>
      <c r="HU66" s="230"/>
      <c r="HV66" s="230"/>
      <c r="HW66" s="230"/>
      <c r="HX66" s="230"/>
      <c r="HY66" s="230"/>
    </row>
    <row r="67" spans="1:233" x14ac:dyDescent="0.25">
      <c r="A67" s="188">
        <v>3</v>
      </c>
      <c r="B67" s="236">
        <v>60</v>
      </c>
      <c r="C67" s="237" t="s">
        <v>86</v>
      </c>
      <c r="D67" s="238"/>
      <c r="E67" s="239"/>
      <c r="F67" s="204">
        <v>0</v>
      </c>
      <c r="G67" s="239"/>
      <c r="H67" s="239"/>
      <c r="I67" s="240"/>
      <c r="J67" s="239"/>
      <c r="K67" s="204">
        <v>0</v>
      </c>
      <c r="L67" s="239"/>
      <c r="M67" s="239"/>
      <c r="N67" s="240"/>
      <c r="O67" s="204">
        <v>0</v>
      </c>
      <c r="P67" s="204">
        <v>0</v>
      </c>
      <c r="Q67" s="216"/>
      <c r="R67" s="216"/>
      <c r="S67" s="205">
        <v>0</v>
      </c>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c r="FJ67" s="230"/>
      <c r="FK67" s="230"/>
      <c r="FL67" s="230"/>
      <c r="FM67" s="230"/>
      <c r="FN67" s="230"/>
      <c r="FO67" s="230"/>
      <c r="FP67" s="230"/>
      <c r="FQ67" s="230"/>
      <c r="FR67" s="230"/>
      <c r="FS67" s="230"/>
      <c r="FT67" s="230"/>
      <c r="FU67" s="230"/>
      <c r="FV67" s="230"/>
      <c r="FW67" s="230"/>
      <c r="FX67" s="230"/>
      <c r="FY67" s="230"/>
      <c r="FZ67" s="230"/>
      <c r="GA67" s="230"/>
      <c r="GB67" s="230"/>
      <c r="GC67" s="230"/>
      <c r="GD67" s="230"/>
      <c r="GE67" s="230"/>
      <c r="GF67" s="230"/>
      <c r="GG67" s="230"/>
      <c r="GH67" s="230"/>
      <c r="GI67" s="230"/>
      <c r="GJ67" s="230"/>
      <c r="GK67" s="230"/>
      <c r="GL67" s="230"/>
      <c r="GM67" s="230"/>
      <c r="GN67" s="230"/>
      <c r="GO67" s="230"/>
      <c r="GP67" s="230"/>
      <c r="GQ67" s="230"/>
      <c r="GR67" s="230"/>
      <c r="GS67" s="230"/>
      <c r="GT67" s="230"/>
      <c r="GU67" s="230"/>
      <c r="GV67" s="230"/>
      <c r="GW67" s="230"/>
      <c r="GX67" s="230"/>
      <c r="GY67" s="230"/>
      <c r="GZ67" s="230"/>
      <c r="HA67" s="230"/>
      <c r="HB67" s="230"/>
      <c r="HC67" s="230"/>
      <c r="HD67" s="230"/>
      <c r="HE67" s="230"/>
      <c r="HF67" s="230"/>
      <c r="HG67" s="230"/>
      <c r="HH67" s="230"/>
      <c r="HI67" s="230"/>
      <c r="HJ67" s="230"/>
      <c r="HK67" s="230"/>
      <c r="HL67" s="230"/>
      <c r="HM67" s="230"/>
      <c r="HN67" s="230"/>
      <c r="HO67" s="230"/>
      <c r="HP67" s="230"/>
      <c r="HQ67" s="230"/>
      <c r="HR67" s="230"/>
      <c r="HS67" s="230"/>
      <c r="HT67" s="230"/>
      <c r="HU67" s="230"/>
      <c r="HV67" s="230"/>
      <c r="HW67" s="230"/>
      <c r="HX67" s="230"/>
      <c r="HY67" s="230"/>
    </row>
    <row r="68" spans="1:233" x14ac:dyDescent="0.25">
      <c r="A68" s="192">
        <v>1</v>
      </c>
      <c r="B68" s="236">
        <v>61</v>
      </c>
      <c r="C68" s="237" t="s">
        <v>87</v>
      </c>
      <c r="D68" s="238"/>
      <c r="E68" s="239"/>
      <c r="F68" s="204">
        <v>0</v>
      </c>
      <c r="G68" s="239"/>
      <c r="H68" s="239"/>
      <c r="I68" s="240"/>
      <c r="J68" s="239"/>
      <c r="K68" s="204">
        <v>0</v>
      </c>
      <c r="L68" s="239"/>
      <c r="M68" s="239"/>
      <c r="N68" s="240"/>
      <c r="O68" s="204">
        <v>0</v>
      </c>
      <c r="P68" s="204">
        <v>0</v>
      </c>
      <c r="Q68" s="216"/>
      <c r="R68" s="216"/>
      <c r="S68" s="205">
        <v>0</v>
      </c>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c r="EN68" s="230"/>
      <c r="EO68" s="230"/>
      <c r="EP68" s="230"/>
      <c r="EQ68" s="230"/>
      <c r="ER68" s="230"/>
      <c r="ES68" s="230"/>
      <c r="ET68" s="230"/>
      <c r="EU68" s="230"/>
      <c r="EV68" s="230"/>
      <c r="EW68" s="230"/>
      <c r="EX68" s="230"/>
      <c r="EY68" s="230"/>
      <c r="EZ68" s="230"/>
      <c r="FA68" s="230"/>
      <c r="FB68" s="230"/>
      <c r="FC68" s="230"/>
      <c r="FD68" s="230"/>
      <c r="FE68" s="230"/>
      <c r="FF68" s="230"/>
      <c r="FG68" s="230"/>
      <c r="FH68" s="230"/>
      <c r="FI68" s="230"/>
      <c r="FJ68" s="230"/>
      <c r="FK68" s="230"/>
      <c r="FL68" s="230"/>
      <c r="FM68" s="230"/>
      <c r="FN68" s="230"/>
      <c r="FO68" s="230"/>
      <c r="FP68" s="230"/>
      <c r="FQ68" s="230"/>
      <c r="FR68" s="230"/>
      <c r="FS68" s="230"/>
      <c r="FT68" s="230"/>
      <c r="FU68" s="230"/>
      <c r="FV68" s="230"/>
      <c r="FW68" s="230"/>
      <c r="FX68" s="230"/>
      <c r="FY68" s="230"/>
      <c r="FZ68" s="230"/>
      <c r="GA68" s="230"/>
      <c r="GB68" s="230"/>
      <c r="GC68" s="230"/>
      <c r="GD68" s="230"/>
      <c r="GE68" s="230"/>
      <c r="GF68" s="230"/>
      <c r="GG68" s="230"/>
      <c r="GH68" s="230"/>
      <c r="GI68" s="230"/>
      <c r="GJ68" s="230"/>
      <c r="GK68" s="230"/>
      <c r="GL68" s="230"/>
      <c r="GM68" s="230"/>
      <c r="GN68" s="230"/>
      <c r="GO68" s="230"/>
      <c r="GP68" s="230"/>
      <c r="GQ68" s="230"/>
      <c r="GR68" s="230"/>
      <c r="GS68" s="230"/>
      <c r="GT68" s="230"/>
      <c r="GU68" s="230"/>
      <c r="GV68" s="230"/>
      <c r="GW68" s="230"/>
      <c r="GX68" s="230"/>
      <c r="GY68" s="230"/>
      <c r="GZ68" s="230"/>
      <c r="HA68" s="230"/>
      <c r="HB68" s="230"/>
      <c r="HC68" s="230"/>
      <c r="HD68" s="230"/>
      <c r="HE68" s="230"/>
      <c r="HF68" s="230"/>
      <c r="HG68" s="230"/>
      <c r="HH68" s="230"/>
      <c r="HI68" s="230"/>
      <c r="HJ68" s="230"/>
      <c r="HK68" s="230"/>
      <c r="HL68" s="230"/>
      <c r="HM68" s="230"/>
      <c r="HN68" s="230"/>
      <c r="HO68" s="230"/>
      <c r="HP68" s="230"/>
      <c r="HQ68" s="230"/>
      <c r="HR68" s="230"/>
      <c r="HS68" s="230"/>
      <c r="HT68" s="230"/>
      <c r="HU68" s="230"/>
      <c r="HV68" s="230"/>
      <c r="HW68" s="230"/>
      <c r="HX68" s="230"/>
      <c r="HY68" s="230"/>
    </row>
    <row r="69" spans="1:233" x14ac:dyDescent="0.25">
      <c r="A69" s="190">
        <v>9</v>
      </c>
      <c r="B69" s="236">
        <v>62</v>
      </c>
      <c r="C69" s="237" t="s">
        <v>88</v>
      </c>
      <c r="D69" s="238"/>
      <c r="E69" s="239"/>
      <c r="F69" s="204">
        <v>0</v>
      </c>
      <c r="G69" s="239"/>
      <c r="H69" s="239"/>
      <c r="I69" s="240"/>
      <c r="J69" s="239"/>
      <c r="K69" s="204">
        <v>0</v>
      </c>
      <c r="L69" s="239"/>
      <c r="M69" s="239"/>
      <c r="N69" s="240"/>
      <c r="O69" s="204">
        <v>0</v>
      </c>
      <c r="P69" s="204">
        <v>0</v>
      </c>
      <c r="Q69" s="216"/>
      <c r="R69" s="216"/>
      <c r="S69" s="205">
        <v>0</v>
      </c>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c r="EN69" s="230"/>
      <c r="EO69" s="230"/>
      <c r="EP69" s="230"/>
      <c r="EQ69" s="230"/>
      <c r="ER69" s="230"/>
      <c r="ES69" s="230"/>
      <c r="ET69" s="230"/>
      <c r="EU69" s="230"/>
      <c r="EV69" s="230"/>
      <c r="EW69" s="230"/>
      <c r="EX69" s="230"/>
      <c r="EY69" s="230"/>
      <c r="EZ69" s="230"/>
      <c r="FA69" s="230"/>
      <c r="FB69" s="230"/>
      <c r="FC69" s="230"/>
      <c r="FD69" s="230"/>
      <c r="FE69" s="230"/>
      <c r="FF69" s="230"/>
      <c r="FG69" s="230"/>
      <c r="FH69" s="230"/>
      <c r="FI69" s="230"/>
      <c r="FJ69" s="230"/>
      <c r="FK69" s="230"/>
      <c r="FL69" s="230"/>
      <c r="FM69" s="230"/>
      <c r="FN69" s="230"/>
      <c r="FO69" s="230"/>
      <c r="FP69" s="230"/>
      <c r="FQ69" s="230"/>
      <c r="FR69" s="230"/>
      <c r="FS69" s="230"/>
      <c r="FT69" s="230"/>
      <c r="FU69" s="230"/>
      <c r="FV69" s="230"/>
      <c r="FW69" s="230"/>
      <c r="FX69" s="230"/>
      <c r="FY69" s="230"/>
      <c r="FZ69" s="230"/>
      <c r="GA69" s="230"/>
      <c r="GB69" s="230"/>
      <c r="GC69" s="230"/>
      <c r="GD69" s="230"/>
      <c r="GE69" s="230"/>
      <c r="GF69" s="230"/>
      <c r="GG69" s="230"/>
      <c r="GH69" s="230"/>
      <c r="GI69" s="230"/>
      <c r="GJ69" s="230"/>
      <c r="GK69" s="230"/>
      <c r="GL69" s="230"/>
      <c r="GM69" s="230"/>
      <c r="GN69" s="230"/>
      <c r="GO69" s="230"/>
      <c r="GP69" s="230"/>
      <c r="GQ69" s="230"/>
      <c r="GR69" s="230"/>
      <c r="GS69" s="230"/>
      <c r="GT69" s="230"/>
      <c r="GU69" s="230"/>
      <c r="GV69" s="230"/>
      <c r="GW69" s="230"/>
      <c r="GX69" s="230"/>
      <c r="GY69" s="230"/>
      <c r="GZ69" s="230"/>
      <c r="HA69" s="230"/>
      <c r="HB69" s="230"/>
      <c r="HC69" s="230"/>
      <c r="HD69" s="230"/>
      <c r="HE69" s="230"/>
      <c r="HF69" s="230"/>
      <c r="HG69" s="230"/>
      <c r="HH69" s="230"/>
      <c r="HI69" s="230"/>
      <c r="HJ69" s="230"/>
      <c r="HK69" s="230"/>
      <c r="HL69" s="230"/>
      <c r="HM69" s="230"/>
      <c r="HN69" s="230"/>
      <c r="HO69" s="230"/>
      <c r="HP69" s="230"/>
      <c r="HQ69" s="230"/>
      <c r="HR69" s="230"/>
      <c r="HS69" s="230"/>
      <c r="HT69" s="230"/>
      <c r="HU69" s="230"/>
      <c r="HV69" s="230"/>
      <c r="HW69" s="230"/>
      <c r="HX69" s="230"/>
      <c r="HY69" s="230"/>
    </row>
    <row r="70" spans="1:233" x14ac:dyDescent="0.25">
      <c r="A70" s="191">
        <v>4</v>
      </c>
      <c r="B70" s="236">
        <v>63</v>
      </c>
      <c r="C70" s="237" t="s">
        <v>89</v>
      </c>
      <c r="D70" s="218"/>
      <c r="E70" s="216"/>
      <c r="F70" s="204">
        <v>0</v>
      </c>
      <c r="G70" s="216"/>
      <c r="H70" s="216"/>
      <c r="I70" s="217"/>
      <c r="J70" s="239"/>
      <c r="K70" s="204">
        <v>0</v>
      </c>
      <c r="L70" s="239"/>
      <c r="M70" s="239"/>
      <c r="N70" s="240"/>
      <c r="O70" s="204">
        <v>0</v>
      </c>
      <c r="P70" s="204">
        <v>0</v>
      </c>
      <c r="Q70" s="216"/>
      <c r="R70" s="216"/>
      <c r="S70" s="205">
        <v>0</v>
      </c>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c r="EN70" s="230"/>
      <c r="EO70" s="230"/>
      <c r="EP70" s="230"/>
      <c r="EQ70" s="230"/>
      <c r="ER70" s="230"/>
      <c r="ES70" s="230"/>
      <c r="ET70" s="230"/>
      <c r="EU70" s="230"/>
      <c r="EV70" s="230"/>
      <c r="EW70" s="230"/>
      <c r="EX70" s="230"/>
      <c r="EY70" s="230"/>
      <c r="EZ70" s="230"/>
      <c r="FA70" s="230"/>
      <c r="FB70" s="230"/>
      <c r="FC70" s="230"/>
      <c r="FD70" s="230"/>
      <c r="FE70" s="230"/>
      <c r="FF70" s="230"/>
      <c r="FG70" s="230"/>
      <c r="FH70" s="230"/>
      <c r="FI70" s="230"/>
      <c r="FJ70" s="230"/>
      <c r="FK70" s="230"/>
      <c r="FL70" s="230"/>
      <c r="FM70" s="230"/>
      <c r="FN70" s="230"/>
      <c r="FO70" s="230"/>
      <c r="FP70" s="230"/>
      <c r="FQ70" s="230"/>
      <c r="FR70" s="230"/>
      <c r="FS70" s="230"/>
      <c r="FT70" s="230"/>
      <c r="FU70" s="230"/>
      <c r="FV70" s="230"/>
      <c r="FW70" s="230"/>
      <c r="FX70" s="230"/>
      <c r="FY70" s="230"/>
      <c r="FZ70" s="230"/>
      <c r="GA70" s="230"/>
      <c r="GB70" s="230"/>
      <c r="GC70" s="230"/>
      <c r="GD70" s="230"/>
      <c r="GE70" s="230"/>
      <c r="GF70" s="230"/>
      <c r="GG70" s="230"/>
      <c r="GH70" s="230"/>
      <c r="GI70" s="230"/>
      <c r="GJ70" s="230"/>
      <c r="GK70" s="230"/>
      <c r="GL70" s="230"/>
      <c r="GM70" s="230"/>
      <c r="GN70" s="230"/>
      <c r="GO70" s="230"/>
      <c r="GP70" s="230"/>
      <c r="GQ70" s="230"/>
      <c r="GR70" s="230"/>
      <c r="GS70" s="230"/>
      <c r="GT70" s="230"/>
      <c r="GU70" s="230"/>
      <c r="GV70" s="230"/>
      <c r="GW70" s="230"/>
      <c r="GX70" s="230"/>
      <c r="GY70" s="230"/>
      <c r="GZ70" s="230"/>
      <c r="HA70" s="230"/>
      <c r="HB70" s="230"/>
      <c r="HC70" s="230"/>
      <c r="HD70" s="230"/>
      <c r="HE70" s="230"/>
      <c r="HF70" s="230"/>
      <c r="HG70" s="230"/>
      <c r="HH70" s="230"/>
      <c r="HI70" s="230"/>
      <c r="HJ70" s="230"/>
      <c r="HK70" s="230"/>
      <c r="HL70" s="230"/>
      <c r="HM70" s="230"/>
      <c r="HN70" s="230"/>
      <c r="HO70" s="230"/>
      <c r="HP70" s="230"/>
      <c r="HQ70" s="230"/>
      <c r="HR70" s="230"/>
      <c r="HS70" s="230"/>
      <c r="HT70" s="230"/>
      <c r="HU70" s="230"/>
      <c r="HV70" s="230"/>
      <c r="HW70" s="230"/>
      <c r="HX70" s="230"/>
      <c r="HY70" s="230"/>
    </row>
    <row r="71" spans="1:233" x14ac:dyDescent="0.25">
      <c r="A71" s="197">
        <v>2</v>
      </c>
      <c r="B71" s="236">
        <v>64</v>
      </c>
      <c r="C71" s="237" t="s">
        <v>90</v>
      </c>
      <c r="D71" s="238"/>
      <c r="E71" s="239"/>
      <c r="F71" s="204">
        <v>0</v>
      </c>
      <c r="G71" s="239"/>
      <c r="H71" s="239"/>
      <c r="I71" s="240"/>
      <c r="J71" s="239"/>
      <c r="K71" s="204">
        <v>0</v>
      </c>
      <c r="L71" s="239"/>
      <c r="M71" s="239"/>
      <c r="N71" s="240"/>
      <c r="O71" s="204">
        <v>0</v>
      </c>
      <c r="P71" s="204">
        <v>0</v>
      </c>
      <c r="Q71" s="216"/>
      <c r="R71" s="216"/>
      <c r="S71" s="205">
        <v>0</v>
      </c>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c r="EN71" s="230"/>
      <c r="EO71" s="230"/>
      <c r="EP71" s="230"/>
      <c r="EQ71" s="230"/>
      <c r="ER71" s="230"/>
      <c r="ES71" s="230"/>
      <c r="ET71" s="230"/>
      <c r="EU71" s="230"/>
      <c r="EV71" s="230"/>
      <c r="EW71" s="230"/>
      <c r="EX71" s="230"/>
      <c r="EY71" s="230"/>
      <c r="EZ71" s="230"/>
      <c r="FA71" s="230"/>
      <c r="FB71" s="230"/>
      <c r="FC71" s="230"/>
      <c r="FD71" s="230"/>
      <c r="FE71" s="230"/>
      <c r="FF71" s="230"/>
      <c r="FG71" s="230"/>
      <c r="FH71" s="230"/>
      <c r="FI71" s="230"/>
      <c r="FJ71" s="230"/>
      <c r="FK71" s="230"/>
      <c r="FL71" s="230"/>
      <c r="FM71" s="230"/>
      <c r="FN71" s="230"/>
      <c r="FO71" s="230"/>
      <c r="FP71" s="230"/>
      <c r="FQ71" s="230"/>
      <c r="FR71" s="230"/>
      <c r="FS71" s="230"/>
      <c r="FT71" s="230"/>
      <c r="FU71" s="230"/>
      <c r="FV71" s="230"/>
      <c r="FW71" s="230"/>
      <c r="FX71" s="230"/>
      <c r="FY71" s="230"/>
      <c r="FZ71" s="230"/>
      <c r="GA71" s="230"/>
      <c r="GB71" s="230"/>
      <c r="GC71" s="230"/>
      <c r="GD71" s="230"/>
      <c r="GE71" s="230"/>
      <c r="GF71" s="230"/>
      <c r="GG71" s="230"/>
      <c r="GH71" s="230"/>
      <c r="GI71" s="230"/>
      <c r="GJ71" s="230"/>
      <c r="GK71" s="230"/>
      <c r="GL71" s="230"/>
      <c r="GM71" s="230"/>
      <c r="GN71" s="230"/>
      <c r="GO71" s="230"/>
      <c r="GP71" s="230"/>
      <c r="GQ71" s="230"/>
      <c r="GR71" s="230"/>
      <c r="GS71" s="230"/>
      <c r="GT71" s="230"/>
      <c r="GU71" s="230"/>
      <c r="GV71" s="230"/>
      <c r="GW71" s="230"/>
      <c r="GX71" s="230"/>
      <c r="GY71" s="230"/>
      <c r="GZ71" s="230"/>
      <c r="HA71" s="230"/>
      <c r="HB71" s="230"/>
      <c r="HC71" s="230"/>
      <c r="HD71" s="230"/>
      <c r="HE71" s="230"/>
      <c r="HF71" s="230"/>
      <c r="HG71" s="230"/>
      <c r="HH71" s="230"/>
      <c r="HI71" s="230"/>
      <c r="HJ71" s="230"/>
      <c r="HK71" s="230"/>
      <c r="HL71" s="230"/>
      <c r="HM71" s="230"/>
      <c r="HN71" s="230"/>
      <c r="HO71" s="230"/>
      <c r="HP71" s="230"/>
      <c r="HQ71" s="230"/>
      <c r="HR71" s="230"/>
      <c r="HS71" s="230"/>
      <c r="HT71" s="230"/>
      <c r="HU71" s="230"/>
      <c r="HV71" s="230"/>
      <c r="HW71" s="230"/>
      <c r="HX71" s="230"/>
      <c r="HY71" s="230"/>
    </row>
    <row r="72" spans="1:233" x14ac:dyDescent="0.25">
      <c r="A72" s="194">
        <v>6</v>
      </c>
      <c r="B72" s="236">
        <v>65</v>
      </c>
      <c r="C72" s="237" t="s">
        <v>91</v>
      </c>
      <c r="D72" s="218"/>
      <c r="E72" s="216"/>
      <c r="F72" s="204">
        <v>0</v>
      </c>
      <c r="G72" s="216"/>
      <c r="H72" s="216"/>
      <c r="I72" s="217"/>
      <c r="J72" s="239"/>
      <c r="K72" s="204">
        <v>0</v>
      </c>
      <c r="L72" s="239"/>
      <c r="M72" s="239"/>
      <c r="N72" s="240"/>
      <c r="O72" s="204">
        <v>0</v>
      </c>
      <c r="P72" s="204">
        <v>0</v>
      </c>
      <c r="Q72" s="216"/>
      <c r="R72" s="216"/>
      <c r="S72" s="205">
        <v>0</v>
      </c>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c r="EN72" s="230"/>
      <c r="EO72" s="230"/>
      <c r="EP72" s="230"/>
      <c r="EQ72" s="230"/>
      <c r="ER72" s="230"/>
      <c r="ES72" s="230"/>
      <c r="ET72" s="230"/>
      <c r="EU72" s="230"/>
      <c r="EV72" s="230"/>
      <c r="EW72" s="230"/>
      <c r="EX72" s="230"/>
      <c r="EY72" s="230"/>
      <c r="EZ72" s="230"/>
      <c r="FA72" s="230"/>
      <c r="FB72" s="230"/>
      <c r="FC72" s="230"/>
      <c r="FD72" s="230"/>
      <c r="FE72" s="230"/>
      <c r="FF72" s="230"/>
      <c r="FG72" s="230"/>
      <c r="FH72" s="230"/>
      <c r="FI72" s="230"/>
      <c r="FJ72" s="230"/>
      <c r="FK72" s="230"/>
      <c r="FL72" s="230"/>
      <c r="FM72" s="230"/>
      <c r="FN72" s="230"/>
      <c r="FO72" s="230"/>
      <c r="FP72" s="230"/>
      <c r="FQ72" s="230"/>
      <c r="FR72" s="230"/>
      <c r="FS72" s="230"/>
      <c r="FT72" s="230"/>
      <c r="FU72" s="230"/>
      <c r="FV72" s="230"/>
      <c r="FW72" s="230"/>
      <c r="FX72" s="230"/>
      <c r="FY72" s="230"/>
      <c r="FZ72" s="230"/>
      <c r="GA72" s="230"/>
      <c r="GB72" s="230"/>
      <c r="GC72" s="230"/>
      <c r="GD72" s="230"/>
      <c r="GE72" s="230"/>
      <c r="GF72" s="230"/>
      <c r="GG72" s="230"/>
      <c r="GH72" s="230"/>
      <c r="GI72" s="230"/>
      <c r="GJ72" s="230"/>
      <c r="GK72" s="230"/>
      <c r="GL72" s="230"/>
      <c r="GM72" s="230"/>
      <c r="GN72" s="230"/>
      <c r="GO72" s="230"/>
      <c r="GP72" s="230"/>
      <c r="GQ72" s="230"/>
      <c r="GR72" s="230"/>
      <c r="GS72" s="230"/>
      <c r="GT72" s="230"/>
      <c r="GU72" s="230"/>
      <c r="GV72" s="230"/>
      <c r="GW72" s="230"/>
      <c r="GX72" s="230"/>
      <c r="GY72" s="230"/>
      <c r="GZ72" s="230"/>
      <c r="HA72" s="230"/>
      <c r="HB72" s="230"/>
      <c r="HC72" s="230"/>
      <c r="HD72" s="230"/>
      <c r="HE72" s="230"/>
      <c r="HF72" s="230"/>
      <c r="HG72" s="230"/>
      <c r="HH72" s="230"/>
      <c r="HI72" s="230"/>
      <c r="HJ72" s="230"/>
      <c r="HK72" s="230"/>
      <c r="HL72" s="230"/>
      <c r="HM72" s="230"/>
      <c r="HN72" s="230"/>
      <c r="HO72" s="230"/>
      <c r="HP72" s="230"/>
      <c r="HQ72" s="230"/>
      <c r="HR72" s="230"/>
      <c r="HS72" s="230"/>
      <c r="HT72" s="230"/>
      <c r="HU72" s="230"/>
      <c r="HV72" s="230"/>
      <c r="HW72" s="230"/>
      <c r="HX72" s="230"/>
      <c r="HY72" s="230"/>
    </row>
    <row r="73" spans="1:233" x14ac:dyDescent="0.25">
      <c r="A73" s="191">
        <v>4</v>
      </c>
      <c r="B73" s="236">
        <v>66</v>
      </c>
      <c r="C73" s="237" t="s">
        <v>92</v>
      </c>
      <c r="D73" s="238"/>
      <c r="E73" s="239"/>
      <c r="F73" s="204">
        <v>0</v>
      </c>
      <c r="G73" s="239"/>
      <c r="H73" s="239"/>
      <c r="I73" s="240"/>
      <c r="J73" s="239"/>
      <c r="K73" s="204">
        <v>0</v>
      </c>
      <c r="L73" s="239"/>
      <c r="M73" s="239"/>
      <c r="N73" s="240"/>
      <c r="O73" s="204">
        <v>0</v>
      </c>
      <c r="P73" s="204">
        <v>0</v>
      </c>
      <c r="Q73" s="216"/>
      <c r="R73" s="216"/>
      <c r="S73" s="205">
        <v>0</v>
      </c>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c r="EN73" s="230"/>
      <c r="EO73" s="230"/>
      <c r="EP73" s="230"/>
      <c r="EQ73" s="230"/>
      <c r="ER73" s="230"/>
      <c r="ES73" s="230"/>
      <c r="ET73" s="230"/>
      <c r="EU73" s="230"/>
      <c r="EV73" s="230"/>
      <c r="EW73" s="230"/>
      <c r="EX73" s="230"/>
      <c r="EY73" s="230"/>
      <c r="EZ73" s="230"/>
      <c r="FA73" s="230"/>
      <c r="FB73" s="230"/>
      <c r="FC73" s="230"/>
      <c r="FD73" s="230"/>
      <c r="FE73" s="230"/>
      <c r="FF73" s="230"/>
      <c r="FG73" s="230"/>
      <c r="FH73" s="230"/>
      <c r="FI73" s="230"/>
      <c r="FJ73" s="230"/>
      <c r="FK73" s="230"/>
      <c r="FL73" s="230"/>
      <c r="FM73" s="230"/>
      <c r="FN73" s="230"/>
      <c r="FO73" s="230"/>
      <c r="FP73" s="230"/>
      <c r="FQ73" s="230"/>
      <c r="FR73" s="230"/>
      <c r="FS73" s="230"/>
      <c r="FT73" s="230"/>
      <c r="FU73" s="230"/>
      <c r="FV73" s="230"/>
      <c r="FW73" s="230"/>
      <c r="FX73" s="230"/>
      <c r="FY73" s="230"/>
      <c r="FZ73" s="230"/>
      <c r="GA73" s="230"/>
      <c r="GB73" s="230"/>
      <c r="GC73" s="230"/>
      <c r="GD73" s="230"/>
      <c r="GE73" s="230"/>
      <c r="GF73" s="230"/>
      <c r="GG73" s="230"/>
      <c r="GH73" s="230"/>
      <c r="GI73" s="230"/>
      <c r="GJ73" s="230"/>
      <c r="GK73" s="230"/>
      <c r="GL73" s="230"/>
      <c r="GM73" s="230"/>
      <c r="GN73" s="230"/>
      <c r="GO73" s="230"/>
      <c r="GP73" s="230"/>
      <c r="GQ73" s="230"/>
      <c r="GR73" s="230"/>
      <c r="GS73" s="230"/>
      <c r="GT73" s="230"/>
      <c r="GU73" s="230"/>
      <c r="GV73" s="230"/>
      <c r="GW73" s="230"/>
      <c r="GX73" s="230"/>
      <c r="GY73" s="230"/>
      <c r="GZ73" s="230"/>
      <c r="HA73" s="230"/>
      <c r="HB73" s="230"/>
      <c r="HC73" s="230"/>
      <c r="HD73" s="230"/>
      <c r="HE73" s="230"/>
      <c r="HF73" s="230"/>
      <c r="HG73" s="230"/>
      <c r="HH73" s="230"/>
      <c r="HI73" s="230"/>
      <c r="HJ73" s="230"/>
      <c r="HK73" s="230"/>
      <c r="HL73" s="230"/>
      <c r="HM73" s="230"/>
      <c r="HN73" s="230"/>
      <c r="HO73" s="230"/>
      <c r="HP73" s="230"/>
      <c r="HQ73" s="230"/>
      <c r="HR73" s="230"/>
      <c r="HS73" s="230"/>
      <c r="HT73" s="230"/>
      <c r="HU73" s="230"/>
      <c r="HV73" s="230"/>
      <c r="HW73" s="230"/>
      <c r="HX73" s="230"/>
      <c r="HY73" s="230"/>
    </row>
    <row r="74" spans="1:233" x14ac:dyDescent="0.25">
      <c r="A74" s="190">
        <v>9</v>
      </c>
      <c r="B74" s="236">
        <v>67</v>
      </c>
      <c r="C74" s="237" t="s">
        <v>93</v>
      </c>
      <c r="D74" s="238"/>
      <c r="E74" s="239"/>
      <c r="F74" s="204">
        <v>0</v>
      </c>
      <c r="G74" s="239"/>
      <c r="H74" s="239"/>
      <c r="I74" s="240"/>
      <c r="J74" s="239"/>
      <c r="K74" s="204">
        <v>0</v>
      </c>
      <c r="L74" s="239"/>
      <c r="M74" s="239"/>
      <c r="N74" s="240"/>
      <c r="O74" s="204">
        <v>0</v>
      </c>
      <c r="P74" s="204">
        <v>0</v>
      </c>
      <c r="Q74" s="216"/>
      <c r="R74" s="216"/>
      <c r="S74" s="205">
        <v>0</v>
      </c>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230"/>
      <c r="DD74" s="230"/>
      <c r="DE74" s="230"/>
      <c r="DF74" s="230"/>
      <c r="DG74" s="230"/>
      <c r="DH74" s="230"/>
      <c r="DI74" s="230"/>
      <c r="DJ74" s="230"/>
      <c r="DK74" s="230"/>
      <c r="DL74" s="230"/>
      <c r="DM74" s="230"/>
      <c r="DN74" s="230"/>
      <c r="DO74" s="230"/>
      <c r="DP74" s="230"/>
      <c r="DQ74" s="230"/>
      <c r="DR74" s="230"/>
      <c r="DS74" s="230"/>
      <c r="DT74" s="230"/>
      <c r="DU74" s="230"/>
      <c r="DV74" s="230"/>
      <c r="DW74" s="230"/>
      <c r="DX74" s="230"/>
      <c r="DY74" s="230"/>
      <c r="DZ74" s="230"/>
      <c r="EA74" s="230"/>
      <c r="EB74" s="230"/>
      <c r="EC74" s="230"/>
      <c r="ED74" s="230"/>
      <c r="EE74" s="230"/>
      <c r="EF74" s="230"/>
      <c r="EG74" s="230"/>
      <c r="EH74" s="230"/>
      <c r="EI74" s="230"/>
      <c r="EJ74" s="230"/>
      <c r="EK74" s="230"/>
      <c r="EL74" s="230"/>
      <c r="EM74" s="230"/>
      <c r="EN74" s="230"/>
      <c r="EO74" s="230"/>
      <c r="EP74" s="230"/>
      <c r="EQ74" s="230"/>
      <c r="ER74" s="230"/>
      <c r="ES74" s="230"/>
      <c r="ET74" s="230"/>
      <c r="EU74" s="230"/>
      <c r="EV74" s="230"/>
      <c r="EW74" s="230"/>
      <c r="EX74" s="230"/>
      <c r="EY74" s="230"/>
      <c r="EZ74" s="230"/>
      <c r="FA74" s="230"/>
      <c r="FB74" s="230"/>
      <c r="FC74" s="230"/>
      <c r="FD74" s="230"/>
      <c r="FE74" s="230"/>
      <c r="FF74" s="230"/>
      <c r="FG74" s="230"/>
      <c r="FH74" s="230"/>
      <c r="FI74" s="230"/>
      <c r="FJ74" s="230"/>
      <c r="FK74" s="230"/>
      <c r="FL74" s="230"/>
      <c r="FM74" s="230"/>
      <c r="FN74" s="230"/>
      <c r="FO74" s="230"/>
      <c r="FP74" s="230"/>
      <c r="FQ74" s="230"/>
      <c r="FR74" s="230"/>
      <c r="FS74" s="230"/>
      <c r="FT74" s="230"/>
      <c r="FU74" s="230"/>
      <c r="FV74" s="230"/>
      <c r="FW74" s="230"/>
      <c r="FX74" s="230"/>
      <c r="FY74" s="230"/>
      <c r="FZ74" s="230"/>
      <c r="GA74" s="230"/>
      <c r="GB74" s="230"/>
      <c r="GC74" s="230"/>
      <c r="GD74" s="230"/>
      <c r="GE74" s="230"/>
      <c r="GF74" s="230"/>
      <c r="GG74" s="230"/>
      <c r="GH74" s="230"/>
      <c r="GI74" s="230"/>
      <c r="GJ74" s="230"/>
      <c r="GK74" s="230"/>
      <c r="GL74" s="230"/>
      <c r="GM74" s="230"/>
      <c r="GN74" s="230"/>
      <c r="GO74" s="230"/>
      <c r="GP74" s="230"/>
      <c r="GQ74" s="230"/>
      <c r="GR74" s="230"/>
      <c r="GS74" s="230"/>
      <c r="GT74" s="230"/>
      <c r="GU74" s="230"/>
      <c r="GV74" s="230"/>
      <c r="GW74" s="230"/>
      <c r="GX74" s="230"/>
      <c r="GY74" s="230"/>
      <c r="GZ74" s="230"/>
      <c r="HA74" s="230"/>
      <c r="HB74" s="230"/>
      <c r="HC74" s="230"/>
      <c r="HD74" s="230"/>
      <c r="HE74" s="230"/>
      <c r="HF74" s="230"/>
      <c r="HG74" s="230"/>
      <c r="HH74" s="230"/>
      <c r="HI74" s="230"/>
      <c r="HJ74" s="230"/>
      <c r="HK74" s="230"/>
      <c r="HL74" s="230"/>
      <c r="HM74" s="230"/>
      <c r="HN74" s="230"/>
      <c r="HO74" s="230"/>
      <c r="HP74" s="230"/>
      <c r="HQ74" s="230"/>
      <c r="HR74" s="230"/>
      <c r="HS74" s="230"/>
      <c r="HT74" s="230"/>
      <c r="HU74" s="230"/>
      <c r="HV74" s="230"/>
      <c r="HW74" s="230"/>
      <c r="HX74" s="230"/>
      <c r="HY74" s="230"/>
    </row>
    <row r="75" spans="1:233" x14ac:dyDescent="0.25">
      <c r="A75" s="193">
        <v>8</v>
      </c>
      <c r="B75" s="236">
        <v>68</v>
      </c>
      <c r="C75" s="237" t="s">
        <v>94</v>
      </c>
      <c r="D75" s="238"/>
      <c r="E75" s="239"/>
      <c r="F75" s="204">
        <v>0</v>
      </c>
      <c r="G75" s="239"/>
      <c r="H75" s="239"/>
      <c r="I75" s="240"/>
      <c r="J75" s="239"/>
      <c r="K75" s="204">
        <v>0</v>
      </c>
      <c r="L75" s="239"/>
      <c r="M75" s="239"/>
      <c r="N75" s="240"/>
      <c r="O75" s="204">
        <v>0</v>
      </c>
      <c r="P75" s="204">
        <v>0</v>
      </c>
      <c r="Q75" s="216"/>
      <c r="R75" s="216"/>
      <c r="S75" s="205">
        <v>0</v>
      </c>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230"/>
      <c r="DD75" s="230"/>
      <c r="DE75" s="230"/>
      <c r="DF75" s="230"/>
      <c r="DG75" s="230"/>
      <c r="DH75" s="230"/>
      <c r="DI75" s="230"/>
      <c r="DJ75" s="230"/>
      <c r="DK75" s="230"/>
      <c r="DL75" s="230"/>
      <c r="DM75" s="230"/>
      <c r="DN75" s="230"/>
      <c r="DO75" s="230"/>
      <c r="DP75" s="230"/>
      <c r="DQ75" s="230"/>
      <c r="DR75" s="230"/>
      <c r="DS75" s="230"/>
      <c r="DT75" s="230"/>
      <c r="DU75" s="230"/>
      <c r="DV75" s="230"/>
      <c r="DW75" s="230"/>
      <c r="DX75" s="230"/>
      <c r="DY75" s="230"/>
      <c r="DZ75" s="230"/>
      <c r="EA75" s="230"/>
      <c r="EB75" s="230"/>
      <c r="EC75" s="230"/>
      <c r="ED75" s="230"/>
      <c r="EE75" s="230"/>
      <c r="EF75" s="230"/>
      <c r="EG75" s="230"/>
      <c r="EH75" s="230"/>
      <c r="EI75" s="230"/>
      <c r="EJ75" s="230"/>
      <c r="EK75" s="230"/>
      <c r="EL75" s="230"/>
      <c r="EM75" s="230"/>
      <c r="EN75" s="230"/>
      <c r="EO75" s="230"/>
      <c r="EP75" s="230"/>
      <c r="EQ75" s="230"/>
      <c r="ER75" s="230"/>
      <c r="ES75" s="230"/>
      <c r="ET75" s="230"/>
      <c r="EU75" s="230"/>
      <c r="EV75" s="230"/>
      <c r="EW75" s="230"/>
      <c r="EX75" s="230"/>
      <c r="EY75" s="230"/>
      <c r="EZ75" s="230"/>
      <c r="FA75" s="230"/>
      <c r="FB75" s="230"/>
      <c r="FC75" s="230"/>
      <c r="FD75" s="230"/>
      <c r="FE75" s="230"/>
      <c r="FF75" s="230"/>
      <c r="FG75" s="230"/>
      <c r="FH75" s="230"/>
      <c r="FI75" s="230"/>
      <c r="FJ75" s="230"/>
      <c r="FK75" s="230"/>
      <c r="FL75" s="230"/>
      <c r="FM75" s="230"/>
      <c r="FN75" s="230"/>
      <c r="FO75" s="230"/>
      <c r="FP75" s="230"/>
      <c r="FQ75" s="230"/>
      <c r="FR75" s="230"/>
      <c r="FS75" s="230"/>
      <c r="FT75" s="230"/>
      <c r="FU75" s="230"/>
      <c r="FV75" s="230"/>
      <c r="FW75" s="230"/>
      <c r="FX75" s="230"/>
      <c r="FY75" s="230"/>
      <c r="FZ75" s="230"/>
      <c r="GA75" s="230"/>
      <c r="GB75" s="230"/>
      <c r="GC75" s="230"/>
      <c r="GD75" s="230"/>
      <c r="GE75" s="230"/>
      <c r="GF75" s="230"/>
      <c r="GG75" s="230"/>
      <c r="GH75" s="230"/>
      <c r="GI75" s="230"/>
      <c r="GJ75" s="230"/>
      <c r="GK75" s="230"/>
      <c r="GL75" s="230"/>
      <c r="GM75" s="230"/>
      <c r="GN75" s="230"/>
      <c r="GO75" s="230"/>
      <c r="GP75" s="230"/>
      <c r="GQ75" s="230"/>
      <c r="GR75" s="230"/>
      <c r="GS75" s="230"/>
      <c r="GT75" s="230"/>
      <c r="GU75" s="230"/>
      <c r="GV75" s="230"/>
      <c r="GW75" s="230"/>
      <c r="GX75" s="230"/>
      <c r="GY75" s="230"/>
      <c r="GZ75" s="230"/>
      <c r="HA75" s="230"/>
      <c r="HB75" s="230"/>
      <c r="HC75" s="230"/>
      <c r="HD75" s="230"/>
      <c r="HE75" s="230"/>
      <c r="HF75" s="230"/>
      <c r="HG75" s="230"/>
      <c r="HH75" s="230"/>
      <c r="HI75" s="230"/>
      <c r="HJ75" s="230"/>
      <c r="HK75" s="230"/>
      <c r="HL75" s="230"/>
      <c r="HM75" s="230"/>
      <c r="HN75" s="230"/>
      <c r="HO75" s="230"/>
      <c r="HP75" s="230"/>
      <c r="HQ75" s="230"/>
      <c r="HR75" s="230"/>
      <c r="HS75" s="230"/>
      <c r="HT75" s="230"/>
      <c r="HU75" s="230"/>
      <c r="HV75" s="230"/>
      <c r="HW75" s="230"/>
      <c r="HX75" s="230"/>
      <c r="HY75" s="230"/>
    </row>
    <row r="76" spans="1:233" x14ac:dyDescent="0.25">
      <c r="A76" s="195">
        <v>5</v>
      </c>
      <c r="B76" s="236">
        <v>69</v>
      </c>
      <c r="C76" s="237" t="s">
        <v>95</v>
      </c>
      <c r="D76" s="238"/>
      <c r="E76" s="239"/>
      <c r="F76" s="204">
        <v>0</v>
      </c>
      <c r="G76" s="239"/>
      <c r="H76" s="239"/>
      <c r="I76" s="240"/>
      <c r="J76" s="239"/>
      <c r="K76" s="204">
        <v>0</v>
      </c>
      <c r="L76" s="239"/>
      <c r="M76" s="239"/>
      <c r="N76" s="240"/>
      <c r="O76" s="204">
        <v>0</v>
      </c>
      <c r="P76" s="204">
        <v>0</v>
      </c>
      <c r="Q76" s="216"/>
      <c r="R76" s="216"/>
      <c r="S76" s="205">
        <v>0</v>
      </c>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41"/>
      <c r="DC76" s="241"/>
      <c r="DD76" s="241"/>
      <c r="DE76" s="241"/>
      <c r="DF76" s="241"/>
      <c r="DG76" s="241"/>
      <c r="DH76" s="241"/>
      <c r="DI76" s="241"/>
      <c r="DJ76" s="241"/>
      <c r="DK76" s="241"/>
      <c r="DL76" s="241"/>
      <c r="DM76" s="241"/>
      <c r="DN76" s="241"/>
      <c r="DO76" s="241"/>
      <c r="DP76" s="241"/>
      <c r="DQ76" s="241"/>
      <c r="DR76" s="241"/>
      <c r="DS76" s="241"/>
      <c r="DT76" s="241"/>
      <c r="DU76" s="241"/>
      <c r="DV76" s="241"/>
      <c r="DW76" s="241"/>
      <c r="DX76" s="241"/>
      <c r="DY76" s="241"/>
      <c r="DZ76" s="241"/>
      <c r="EA76" s="241"/>
      <c r="EB76" s="241"/>
      <c r="EC76" s="241"/>
      <c r="ED76" s="241"/>
      <c r="EE76" s="241"/>
      <c r="EF76" s="241"/>
      <c r="EG76" s="241"/>
      <c r="EH76" s="241"/>
      <c r="EI76" s="241"/>
      <c r="EJ76" s="241"/>
      <c r="EK76" s="241"/>
      <c r="EL76" s="241"/>
      <c r="EM76" s="241"/>
      <c r="EN76" s="241"/>
      <c r="EO76" s="241"/>
      <c r="EP76" s="241"/>
      <c r="EQ76" s="241"/>
      <c r="ER76" s="241"/>
      <c r="ES76" s="241"/>
      <c r="ET76" s="241"/>
      <c r="EU76" s="241"/>
      <c r="EV76" s="241"/>
      <c r="EW76" s="241"/>
      <c r="EX76" s="241"/>
      <c r="EY76" s="241"/>
      <c r="EZ76" s="241"/>
      <c r="FA76" s="241"/>
      <c r="FB76" s="241"/>
      <c r="FC76" s="241"/>
      <c r="FD76" s="241"/>
      <c r="FE76" s="241"/>
      <c r="FF76" s="241"/>
      <c r="FG76" s="241"/>
      <c r="FH76" s="241"/>
      <c r="FI76" s="241"/>
      <c r="FJ76" s="241"/>
      <c r="FK76" s="241"/>
      <c r="FL76" s="241"/>
      <c r="FM76" s="241"/>
      <c r="FN76" s="241"/>
      <c r="FO76" s="241"/>
      <c r="FP76" s="241"/>
      <c r="FQ76" s="241"/>
      <c r="FR76" s="241"/>
      <c r="FS76" s="241"/>
      <c r="FT76" s="241"/>
      <c r="FU76" s="241"/>
      <c r="FV76" s="241"/>
      <c r="FW76" s="241"/>
      <c r="FX76" s="241"/>
      <c r="FY76" s="241"/>
      <c r="FZ76" s="241"/>
      <c r="GA76" s="241"/>
      <c r="GB76" s="241"/>
      <c r="GC76" s="241"/>
      <c r="GD76" s="241"/>
      <c r="GE76" s="241"/>
      <c r="GF76" s="241"/>
      <c r="GG76" s="241"/>
      <c r="GH76" s="241"/>
      <c r="GI76" s="241"/>
      <c r="GJ76" s="241"/>
      <c r="GK76" s="241"/>
      <c r="GL76" s="241"/>
      <c r="GM76" s="241"/>
      <c r="GN76" s="241"/>
      <c r="GO76" s="241"/>
      <c r="GP76" s="241"/>
      <c r="GQ76" s="241"/>
      <c r="GR76" s="241"/>
      <c r="GS76" s="241"/>
      <c r="GT76" s="241"/>
      <c r="GU76" s="241"/>
      <c r="GV76" s="241"/>
      <c r="GW76" s="241"/>
      <c r="GX76" s="241"/>
      <c r="GY76" s="241"/>
      <c r="GZ76" s="241"/>
      <c r="HA76" s="241"/>
      <c r="HB76" s="241"/>
      <c r="HC76" s="241"/>
      <c r="HD76" s="241"/>
      <c r="HE76" s="241"/>
      <c r="HF76" s="241"/>
      <c r="HG76" s="241"/>
      <c r="HH76" s="241"/>
      <c r="HI76" s="241"/>
      <c r="HJ76" s="241"/>
      <c r="HK76" s="241"/>
      <c r="HL76" s="241"/>
      <c r="HM76" s="241"/>
      <c r="HN76" s="241"/>
      <c r="HO76" s="241"/>
      <c r="HP76" s="241"/>
      <c r="HQ76" s="241"/>
      <c r="HR76" s="241"/>
      <c r="HS76" s="241"/>
      <c r="HT76" s="241"/>
      <c r="HU76" s="241"/>
      <c r="HV76" s="241"/>
      <c r="HW76" s="241"/>
      <c r="HX76" s="241"/>
      <c r="HY76" s="241"/>
    </row>
    <row r="77" spans="1:233" x14ac:dyDescent="0.25">
      <c r="A77" s="196">
        <v>12</v>
      </c>
      <c r="B77" s="236">
        <v>70</v>
      </c>
      <c r="C77" s="237" t="s">
        <v>96</v>
      </c>
      <c r="D77" s="218">
        <v>1</v>
      </c>
      <c r="E77" s="216"/>
      <c r="F77" s="204">
        <v>0</v>
      </c>
      <c r="G77" s="216"/>
      <c r="H77" s="216"/>
      <c r="I77" s="217"/>
      <c r="J77" s="239">
        <v>3</v>
      </c>
      <c r="K77" s="204">
        <v>0</v>
      </c>
      <c r="L77" s="239"/>
      <c r="M77" s="239"/>
      <c r="N77" s="240">
        <v>766.74</v>
      </c>
      <c r="O77" s="204">
        <v>3</v>
      </c>
      <c r="P77" s="204">
        <v>0</v>
      </c>
      <c r="Q77" s="216"/>
      <c r="R77" s="216"/>
      <c r="S77" s="205">
        <v>766.74</v>
      </c>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c r="DK77" s="241"/>
      <c r="DL77" s="241"/>
      <c r="DM77" s="241"/>
      <c r="DN77" s="241"/>
      <c r="DO77" s="241"/>
      <c r="DP77" s="241"/>
      <c r="DQ77" s="241"/>
      <c r="DR77" s="241"/>
      <c r="DS77" s="241"/>
      <c r="DT77" s="241"/>
      <c r="DU77" s="241"/>
      <c r="DV77" s="241"/>
      <c r="DW77" s="241"/>
      <c r="DX77" s="241"/>
      <c r="DY77" s="241"/>
      <c r="DZ77" s="241"/>
      <c r="EA77" s="241"/>
      <c r="EB77" s="241"/>
      <c r="EC77" s="241"/>
      <c r="ED77" s="241"/>
      <c r="EE77" s="241"/>
      <c r="EF77" s="241"/>
      <c r="EG77" s="241"/>
      <c r="EH77" s="241"/>
      <c r="EI77" s="241"/>
      <c r="EJ77" s="241"/>
      <c r="EK77" s="241"/>
      <c r="EL77" s="241"/>
      <c r="EM77" s="241"/>
      <c r="EN77" s="241"/>
      <c r="EO77" s="241"/>
      <c r="EP77" s="241"/>
      <c r="EQ77" s="241"/>
      <c r="ER77" s="241"/>
      <c r="ES77" s="241"/>
      <c r="ET77" s="241"/>
      <c r="EU77" s="241"/>
      <c r="EV77" s="241"/>
      <c r="EW77" s="241"/>
      <c r="EX77" s="241"/>
      <c r="EY77" s="241"/>
      <c r="EZ77" s="241"/>
      <c r="FA77" s="241"/>
      <c r="FB77" s="241"/>
      <c r="FC77" s="241"/>
      <c r="FD77" s="241"/>
      <c r="FE77" s="241"/>
      <c r="FF77" s="241"/>
      <c r="FG77" s="241"/>
      <c r="FH77" s="241"/>
      <c r="FI77" s="241"/>
      <c r="FJ77" s="241"/>
      <c r="FK77" s="241"/>
      <c r="FL77" s="241"/>
      <c r="FM77" s="241"/>
      <c r="FN77" s="241"/>
      <c r="FO77" s="241"/>
      <c r="FP77" s="241"/>
      <c r="FQ77" s="241"/>
      <c r="FR77" s="241"/>
      <c r="FS77" s="241"/>
      <c r="FT77" s="241"/>
      <c r="FU77" s="241"/>
      <c r="FV77" s="241"/>
      <c r="FW77" s="241"/>
      <c r="FX77" s="241"/>
      <c r="FY77" s="241"/>
      <c r="FZ77" s="241"/>
      <c r="GA77" s="241"/>
      <c r="GB77" s="241"/>
      <c r="GC77" s="241"/>
      <c r="GD77" s="241"/>
      <c r="GE77" s="241"/>
      <c r="GF77" s="241"/>
      <c r="GG77" s="241"/>
      <c r="GH77" s="241"/>
      <c r="GI77" s="241"/>
      <c r="GJ77" s="241"/>
      <c r="GK77" s="241"/>
      <c r="GL77" s="241"/>
      <c r="GM77" s="241"/>
      <c r="GN77" s="241"/>
      <c r="GO77" s="241"/>
      <c r="GP77" s="241"/>
      <c r="GQ77" s="241"/>
      <c r="GR77" s="241"/>
      <c r="GS77" s="241"/>
      <c r="GT77" s="241"/>
      <c r="GU77" s="241"/>
      <c r="GV77" s="241"/>
      <c r="GW77" s="241"/>
      <c r="GX77" s="241"/>
      <c r="GY77" s="241"/>
      <c r="GZ77" s="241"/>
      <c r="HA77" s="241"/>
      <c r="HB77" s="241"/>
      <c r="HC77" s="241"/>
      <c r="HD77" s="241"/>
      <c r="HE77" s="241"/>
      <c r="HF77" s="241"/>
      <c r="HG77" s="241"/>
      <c r="HH77" s="241"/>
      <c r="HI77" s="241"/>
      <c r="HJ77" s="241"/>
      <c r="HK77" s="241"/>
      <c r="HL77" s="241"/>
      <c r="HM77" s="241"/>
      <c r="HN77" s="241"/>
      <c r="HO77" s="241"/>
      <c r="HP77" s="241"/>
      <c r="HQ77" s="241"/>
      <c r="HR77" s="241"/>
      <c r="HS77" s="241"/>
      <c r="HT77" s="241"/>
      <c r="HU77" s="241"/>
      <c r="HV77" s="241"/>
      <c r="HW77" s="241"/>
      <c r="HX77" s="241"/>
      <c r="HY77" s="241"/>
    </row>
    <row r="78" spans="1:233" x14ac:dyDescent="0.25">
      <c r="A78" s="196">
        <v>12</v>
      </c>
      <c r="B78" s="236">
        <v>71</v>
      </c>
      <c r="C78" s="237" t="s">
        <v>97</v>
      </c>
      <c r="D78" s="238"/>
      <c r="E78" s="239"/>
      <c r="F78" s="204">
        <v>0</v>
      </c>
      <c r="G78" s="239"/>
      <c r="H78" s="239"/>
      <c r="I78" s="240"/>
      <c r="J78" s="239"/>
      <c r="K78" s="204">
        <v>0</v>
      </c>
      <c r="L78" s="239"/>
      <c r="M78" s="239"/>
      <c r="N78" s="240"/>
      <c r="O78" s="204">
        <v>0</v>
      </c>
      <c r="P78" s="204">
        <v>0</v>
      </c>
      <c r="Q78" s="216"/>
      <c r="R78" s="216"/>
      <c r="S78" s="205">
        <v>0</v>
      </c>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c r="CZ78" s="241"/>
      <c r="DA78" s="241"/>
      <c r="DB78" s="241"/>
      <c r="DC78" s="241"/>
      <c r="DD78" s="241"/>
      <c r="DE78" s="241"/>
      <c r="DF78" s="241"/>
      <c r="DG78" s="241"/>
      <c r="DH78" s="241"/>
      <c r="DI78" s="241"/>
      <c r="DJ78" s="241"/>
      <c r="DK78" s="241"/>
      <c r="DL78" s="241"/>
      <c r="DM78" s="241"/>
      <c r="DN78" s="241"/>
      <c r="DO78" s="241"/>
      <c r="DP78" s="241"/>
      <c r="DQ78" s="241"/>
      <c r="DR78" s="241"/>
      <c r="DS78" s="241"/>
      <c r="DT78" s="241"/>
      <c r="DU78" s="241"/>
      <c r="DV78" s="241"/>
      <c r="DW78" s="241"/>
      <c r="DX78" s="241"/>
      <c r="DY78" s="241"/>
      <c r="DZ78" s="241"/>
      <c r="EA78" s="241"/>
      <c r="EB78" s="241"/>
      <c r="EC78" s="241"/>
      <c r="ED78" s="241"/>
      <c r="EE78" s="241"/>
      <c r="EF78" s="241"/>
      <c r="EG78" s="241"/>
      <c r="EH78" s="241"/>
      <c r="EI78" s="241"/>
      <c r="EJ78" s="241"/>
      <c r="EK78" s="241"/>
      <c r="EL78" s="241"/>
      <c r="EM78" s="241"/>
      <c r="EN78" s="241"/>
      <c r="EO78" s="241"/>
      <c r="EP78" s="241"/>
      <c r="EQ78" s="241"/>
      <c r="ER78" s="241"/>
      <c r="ES78" s="241"/>
      <c r="ET78" s="241"/>
      <c r="EU78" s="241"/>
      <c r="EV78" s="241"/>
      <c r="EW78" s="241"/>
      <c r="EX78" s="241"/>
      <c r="EY78" s="241"/>
      <c r="EZ78" s="241"/>
      <c r="FA78" s="241"/>
      <c r="FB78" s="241"/>
      <c r="FC78" s="241"/>
      <c r="FD78" s="241"/>
      <c r="FE78" s="241"/>
      <c r="FF78" s="241"/>
      <c r="FG78" s="241"/>
      <c r="FH78" s="241"/>
      <c r="FI78" s="241"/>
      <c r="FJ78" s="241"/>
      <c r="FK78" s="241"/>
      <c r="FL78" s="241"/>
      <c r="FM78" s="241"/>
      <c r="FN78" s="241"/>
      <c r="FO78" s="241"/>
      <c r="FP78" s="241"/>
      <c r="FQ78" s="241"/>
      <c r="FR78" s="241"/>
      <c r="FS78" s="241"/>
      <c r="FT78" s="241"/>
      <c r="FU78" s="241"/>
      <c r="FV78" s="241"/>
      <c r="FW78" s="241"/>
      <c r="FX78" s="241"/>
      <c r="FY78" s="241"/>
      <c r="FZ78" s="241"/>
      <c r="GA78" s="241"/>
      <c r="GB78" s="241"/>
      <c r="GC78" s="241"/>
      <c r="GD78" s="241"/>
      <c r="GE78" s="241"/>
      <c r="GF78" s="241"/>
      <c r="GG78" s="241"/>
      <c r="GH78" s="241"/>
      <c r="GI78" s="241"/>
      <c r="GJ78" s="241"/>
      <c r="GK78" s="241"/>
      <c r="GL78" s="241"/>
      <c r="GM78" s="241"/>
      <c r="GN78" s="241"/>
      <c r="GO78" s="241"/>
      <c r="GP78" s="241"/>
      <c r="GQ78" s="241"/>
      <c r="GR78" s="241"/>
      <c r="GS78" s="241"/>
      <c r="GT78" s="241"/>
      <c r="GU78" s="241"/>
      <c r="GV78" s="241"/>
      <c r="GW78" s="241"/>
      <c r="GX78" s="241"/>
      <c r="GY78" s="241"/>
      <c r="GZ78" s="241"/>
      <c r="HA78" s="241"/>
      <c r="HB78" s="241"/>
      <c r="HC78" s="241"/>
      <c r="HD78" s="241"/>
      <c r="HE78" s="241"/>
      <c r="HF78" s="241"/>
      <c r="HG78" s="241"/>
      <c r="HH78" s="241"/>
      <c r="HI78" s="241"/>
      <c r="HJ78" s="241"/>
      <c r="HK78" s="241"/>
      <c r="HL78" s="241"/>
      <c r="HM78" s="241"/>
      <c r="HN78" s="241"/>
      <c r="HO78" s="241"/>
      <c r="HP78" s="241"/>
      <c r="HQ78" s="241"/>
      <c r="HR78" s="241"/>
      <c r="HS78" s="241"/>
      <c r="HT78" s="241"/>
      <c r="HU78" s="241"/>
      <c r="HV78" s="241"/>
      <c r="HW78" s="241"/>
      <c r="HX78" s="241"/>
      <c r="HY78" s="241"/>
    </row>
    <row r="79" spans="1:233" x14ac:dyDescent="0.25">
      <c r="A79" s="197">
        <v>2</v>
      </c>
      <c r="B79" s="236">
        <v>72</v>
      </c>
      <c r="C79" s="237" t="s">
        <v>98</v>
      </c>
      <c r="D79" s="238"/>
      <c r="E79" s="239"/>
      <c r="F79" s="204">
        <v>0</v>
      </c>
      <c r="G79" s="239"/>
      <c r="H79" s="239"/>
      <c r="I79" s="240"/>
      <c r="J79" s="239"/>
      <c r="K79" s="204">
        <v>0</v>
      </c>
      <c r="L79" s="239"/>
      <c r="M79" s="239"/>
      <c r="N79" s="240"/>
      <c r="O79" s="204">
        <v>0</v>
      </c>
      <c r="P79" s="204">
        <v>0</v>
      </c>
      <c r="Q79" s="216"/>
      <c r="R79" s="216"/>
      <c r="S79" s="205">
        <v>0</v>
      </c>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c r="CZ79" s="241"/>
      <c r="DA79" s="241"/>
      <c r="DB79" s="241"/>
      <c r="DC79" s="241"/>
      <c r="DD79" s="241"/>
      <c r="DE79" s="241"/>
      <c r="DF79" s="241"/>
      <c r="DG79" s="241"/>
      <c r="DH79" s="241"/>
      <c r="DI79" s="241"/>
      <c r="DJ79" s="241"/>
      <c r="DK79" s="241"/>
      <c r="DL79" s="241"/>
      <c r="DM79" s="241"/>
      <c r="DN79" s="241"/>
      <c r="DO79" s="241"/>
      <c r="DP79" s="241"/>
      <c r="DQ79" s="241"/>
      <c r="DR79" s="241"/>
      <c r="DS79" s="241"/>
      <c r="DT79" s="241"/>
      <c r="DU79" s="241"/>
      <c r="DV79" s="241"/>
      <c r="DW79" s="241"/>
      <c r="DX79" s="241"/>
      <c r="DY79" s="241"/>
      <c r="DZ79" s="241"/>
      <c r="EA79" s="241"/>
      <c r="EB79" s="241"/>
      <c r="EC79" s="241"/>
      <c r="ED79" s="241"/>
      <c r="EE79" s="241"/>
      <c r="EF79" s="241"/>
      <c r="EG79" s="241"/>
      <c r="EH79" s="241"/>
      <c r="EI79" s="241"/>
      <c r="EJ79" s="241"/>
      <c r="EK79" s="241"/>
      <c r="EL79" s="241"/>
      <c r="EM79" s="241"/>
      <c r="EN79" s="241"/>
      <c r="EO79" s="241"/>
      <c r="EP79" s="241"/>
      <c r="EQ79" s="241"/>
      <c r="ER79" s="241"/>
      <c r="ES79" s="241"/>
      <c r="ET79" s="241"/>
      <c r="EU79" s="241"/>
      <c r="EV79" s="241"/>
      <c r="EW79" s="241"/>
      <c r="EX79" s="241"/>
      <c r="EY79" s="241"/>
      <c r="EZ79" s="241"/>
      <c r="FA79" s="241"/>
      <c r="FB79" s="241"/>
      <c r="FC79" s="241"/>
      <c r="FD79" s="241"/>
      <c r="FE79" s="241"/>
      <c r="FF79" s="241"/>
      <c r="FG79" s="241"/>
      <c r="FH79" s="241"/>
      <c r="FI79" s="241"/>
      <c r="FJ79" s="241"/>
      <c r="FK79" s="241"/>
      <c r="FL79" s="241"/>
      <c r="FM79" s="241"/>
      <c r="FN79" s="241"/>
      <c r="FO79" s="241"/>
      <c r="FP79" s="241"/>
      <c r="FQ79" s="241"/>
      <c r="FR79" s="241"/>
      <c r="FS79" s="241"/>
      <c r="FT79" s="241"/>
      <c r="FU79" s="241"/>
      <c r="FV79" s="241"/>
      <c r="FW79" s="241"/>
      <c r="FX79" s="241"/>
      <c r="FY79" s="241"/>
      <c r="FZ79" s="241"/>
      <c r="GA79" s="241"/>
      <c r="GB79" s="241"/>
      <c r="GC79" s="241"/>
      <c r="GD79" s="241"/>
      <c r="GE79" s="241"/>
      <c r="GF79" s="241"/>
      <c r="GG79" s="241"/>
      <c r="GH79" s="241"/>
      <c r="GI79" s="241"/>
      <c r="GJ79" s="241"/>
      <c r="GK79" s="241"/>
      <c r="GL79" s="241"/>
      <c r="GM79" s="241"/>
      <c r="GN79" s="241"/>
      <c r="GO79" s="241"/>
      <c r="GP79" s="241"/>
      <c r="GQ79" s="241"/>
      <c r="GR79" s="241"/>
      <c r="GS79" s="241"/>
      <c r="GT79" s="241"/>
      <c r="GU79" s="241"/>
      <c r="GV79" s="241"/>
      <c r="GW79" s="241"/>
      <c r="GX79" s="241"/>
      <c r="GY79" s="241"/>
      <c r="GZ79" s="241"/>
      <c r="HA79" s="241"/>
      <c r="HB79" s="241"/>
      <c r="HC79" s="241"/>
      <c r="HD79" s="241"/>
      <c r="HE79" s="241"/>
      <c r="HF79" s="241"/>
      <c r="HG79" s="241"/>
      <c r="HH79" s="241"/>
      <c r="HI79" s="241"/>
      <c r="HJ79" s="241"/>
      <c r="HK79" s="241"/>
      <c r="HL79" s="241"/>
      <c r="HM79" s="241"/>
      <c r="HN79" s="241"/>
      <c r="HO79" s="241"/>
      <c r="HP79" s="241"/>
      <c r="HQ79" s="241"/>
      <c r="HR79" s="241"/>
      <c r="HS79" s="241"/>
      <c r="HT79" s="241"/>
      <c r="HU79" s="241"/>
      <c r="HV79" s="241"/>
      <c r="HW79" s="241"/>
      <c r="HX79" s="241"/>
      <c r="HY79" s="241"/>
    </row>
    <row r="80" spans="1:233" x14ac:dyDescent="0.25">
      <c r="A80" s="197">
        <v>2</v>
      </c>
      <c r="B80" s="236">
        <v>73</v>
      </c>
      <c r="C80" s="237" t="s">
        <v>99</v>
      </c>
      <c r="D80" s="238"/>
      <c r="E80" s="239"/>
      <c r="F80" s="204">
        <v>0</v>
      </c>
      <c r="G80" s="239"/>
      <c r="H80" s="239"/>
      <c r="I80" s="240"/>
      <c r="J80" s="239"/>
      <c r="K80" s="204">
        <v>0</v>
      </c>
      <c r="L80" s="239"/>
      <c r="M80" s="239"/>
      <c r="N80" s="240"/>
      <c r="O80" s="204">
        <v>0</v>
      </c>
      <c r="P80" s="204">
        <v>0</v>
      </c>
      <c r="Q80" s="216"/>
      <c r="R80" s="216"/>
      <c r="S80" s="205">
        <v>0</v>
      </c>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241"/>
      <c r="DA80" s="241"/>
      <c r="DB80" s="241"/>
      <c r="DC80" s="241"/>
      <c r="DD80" s="241"/>
      <c r="DE80" s="241"/>
      <c r="DF80" s="241"/>
      <c r="DG80" s="241"/>
      <c r="DH80" s="241"/>
      <c r="DI80" s="241"/>
      <c r="DJ80" s="241"/>
      <c r="DK80" s="241"/>
      <c r="DL80" s="241"/>
      <c r="DM80" s="241"/>
      <c r="DN80" s="241"/>
      <c r="DO80" s="241"/>
      <c r="DP80" s="241"/>
      <c r="DQ80" s="241"/>
      <c r="DR80" s="241"/>
      <c r="DS80" s="241"/>
      <c r="DT80" s="241"/>
      <c r="DU80" s="241"/>
      <c r="DV80" s="241"/>
      <c r="DW80" s="241"/>
      <c r="DX80" s="241"/>
      <c r="DY80" s="241"/>
      <c r="DZ80" s="241"/>
      <c r="EA80" s="241"/>
      <c r="EB80" s="241"/>
      <c r="EC80" s="241"/>
      <c r="ED80" s="241"/>
      <c r="EE80" s="241"/>
      <c r="EF80" s="241"/>
      <c r="EG80" s="241"/>
      <c r="EH80" s="241"/>
      <c r="EI80" s="241"/>
      <c r="EJ80" s="241"/>
      <c r="EK80" s="241"/>
      <c r="EL80" s="241"/>
      <c r="EM80" s="241"/>
      <c r="EN80" s="241"/>
      <c r="EO80" s="241"/>
      <c r="EP80" s="241"/>
      <c r="EQ80" s="241"/>
      <c r="ER80" s="241"/>
      <c r="ES80" s="241"/>
      <c r="ET80" s="241"/>
      <c r="EU80" s="241"/>
      <c r="EV80" s="241"/>
      <c r="EW80" s="241"/>
      <c r="EX80" s="241"/>
      <c r="EY80" s="241"/>
      <c r="EZ80" s="241"/>
      <c r="FA80" s="241"/>
      <c r="FB80" s="241"/>
      <c r="FC80" s="241"/>
      <c r="FD80" s="241"/>
      <c r="FE80" s="241"/>
      <c r="FF80" s="241"/>
      <c r="FG80" s="241"/>
      <c r="FH80" s="241"/>
      <c r="FI80" s="241"/>
      <c r="FJ80" s="241"/>
      <c r="FK80" s="241"/>
      <c r="FL80" s="241"/>
      <c r="FM80" s="241"/>
      <c r="FN80" s="241"/>
      <c r="FO80" s="241"/>
      <c r="FP80" s="241"/>
      <c r="FQ80" s="241"/>
      <c r="FR80" s="241"/>
      <c r="FS80" s="241"/>
      <c r="FT80" s="241"/>
      <c r="FU80" s="241"/>
      <c r="FV80" s="241"/>
      <c r="FW80" s="241"/>
      <c r="FX80" s="241"/>
      <c r="FY80" s="241"/>
      <c r="FZ80" s="241"/>
      <c r="GA80" s="241"/>
      <c r="GB80" s="241"/>
      <c r="GC80" s="241"/>
      <c r="GD80" s="241"/>
      <c r="GE80" s="241"/>
      <c r="GF80" s="241"/>
      <c r="GG80" s="241"/>
      <c r="GH80" s="241"/>
      <c r="GI80" s="241"/>
      <c r="GJ80" s="241"/>
      <c r="GK80" s="241"/>
      <c r="GL80" s="241"/>
      <c r="GM80" s="241"/>
      <c r="GN80" s="241"/>
      <c r="GO80" s="241"/>
      <c r="GP80" s="241"/>
      <c r="GQ80" s="241"/>
      <c r="GR80" s="241"/>
      <c r="GS80" s="241"/>
      <c r="GT80" s="241"/>
      <c r="GU80" s="241"/>
      <c r="GV80" s="241"/>
      <c r="GW80" s="241"/>
      <c r="GX80" s="241"/>
      <c r="GY80" s="241"/>
      <c r="GZ80" s="241"/>
      <c r="HA80" s="241"/>
      <c r="HB80" s="241"/>
      <c r="HC80" s="241"/>
      <c r="HD80" s="241"/>
      <c r="HE80" s="241"/>
      <c r="HF80" s="241"/>
      <c r="HG80" s="241"/>
      <c r="HH80" s="241"/>
      <c r="HI80" s="241"/>
      <c r="HJ80" s="241"/>
      <c r="HK80" s="241"/>
      <c r="HL80" s="241"/>
      <c r="HM80" s="241"/>
      <c r="HN80" s="241"/>
      <c r="HO80" s="241"/>
      <c r="HP80" s="241"/>
      <c r="HQ80" s="241"/>
      <c r="HR80" s="241"/>
      <c r="HS80" s="241"/>
      <c r="HT80" s="241"/>
      <c r="HU80" s="241"/>
      <c r="HV80" s="241"/>
      <c r="HW80" s="241"/>
      <c r="HX80" s="241"/>
      <c r="HY80" s="241"/>
    </row>
    <row r="81" spans="1:233" x14ac:dyDescent="0.25">
      <c r="A81" s="188">
        <v>3</v>
      </c>
      <c r="B81" s="236">
        <v>74</v>
      </c>
      <c r="C81" s="237" t="s">
        <v>100</v>
      </c>
      <c r="D81" s="238"/>
      <c r="E81" s="239"/>
      <c r="F81" s="204">
        <v>0</v>
      </c>
      <c r="G81" s="239"/>
      <c r="H81" s="239"/>
      <c r="I81" s="240"/>
      <c r="J81" s="239"/>
      <c r="K81" s="204">
        <v>0</v>
      </c>
      <c r="L81" s="239"/>
      <c r="M81" s="239"/>
      <c r="N81" s="240"/>
      <c r="O81" s="204">
        <v>0</v>
      </c>
      <c r="P81" s="204">
        <v>0</v>
      </c>
      <c r="Q81" s="216"/>
      <c r="R81" s="216"/>
      <c r="S81" s="205">
        <v>0</v>
      </c>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c r="CZ81" s="241"/>
      <c r="DA81" s="241"/>
      <c r="DB81" s="241"/>
      <c r="DC81" s="241"/>
      <c r="DD81" s="241"/>
      <c r="DE81" s="241"/>
      <c r="DF81" s="241"/>
      <c r="DG81" s="241"/>
      <c r="DH81" s="241"/>
      <c r="DI81" s="241"/>
      <c r="DJ81" s="241"/>
      <c r="DK81" s="241"/>
      <c r="DL81" s="241"/>
      <c r="DM81" s="241"/>
      <c r="DN81" s="241"/>
      <c r="DO81" s="241"/>
      <c r="DP81" s="241"/>
      <c r="DQ81" s="241"/>
      <c r="DR81" s="241"/>
      <c r="DS81" s="241"/>
      <c r="DT81" s="241"/>
      <c r="DU81" s="241"/>
      <c r="DV81" s="241"/>
      <c r="DW81" s="241"/>
      <c r="DX81" s="241"/>
      <c r="DY81" s="241"/>
      <c r="DZ81" s="241"/>
      <c r="EA81" s="241"/>
      <c r="EB81" s="241"/>
      <c r="EC81" s="241"/>
      <c r="ED81" s="241"/>
      <c r="EE81" s="241"/>
      <c r="EF81" s="241"/>
      <c r="EG81" s="241"/>
      <c r="EH81" s="241"/>
      <c r="EI81" s="241"/>
      <c r="EJ81" s="241"/>
      <c r="EK81" s="241"/>
      <c r="EL81" s="241"/>
      <c r="EM81" s="241"/>
      <c r="EN81" s="241"/>
      <c r="EO81" s="241"/>
      <c r="EP81" s="241"/>
      <c r="EQ81" s="241"/>
      <c r="ER81" s="241"/>
      <c r="ES81" s="241"/>
      <c r="ET81" s="241"/>
      <c r="EU81" s="241"/>
      <c r="EV81" s="241"/>
      <c r="EW81" s="241"/>
      <c r="EX81" s="241"/>
      <c r="EY81" s="241"/>
      <c r="EZ81" s="241"/>
      <c r="FA81" s="241"/>
      <c r="FB81" s="241"/>
      <c r="FC81" s="241"/>
      <c r="FD81" s="241"/>
      <c r="FE81" s="241"/>
      <c r="FF81" s="241"/>
      <c r="FG81" s="241"/>
      <c r="FH81" s="241"/>
      <c r="FI81" s="241"/>
      <c r="FJ81" s="241"/>
      <c r="FK81" s="241"/>
      <c r="FL81" s="241"/>
      <c r="FM81" s="241"/>
      <c r="FN81" s="241"/>
      <c r="FO81" s="241"/>
      <c r="FP81" s="241"/>
      <c r="FQ81" s="241"/>
      <c r="FR81" s="241"/>
      <c r="FS81" s="241"/>
      <c r="FT81" s="241"/>
      <c r="FU81" s="241"/>
      <c r="FV81" s="241"/>
      <c r="FW81" s="241"/>
      <c r="FX81" s="241"/>
      <c r="FY81" s="241"/>
      <c r="FZ81" s="241"/>
      <c r="GA81" s="241"/>
      <c r="GB81" s="241"/>
      <c r="GC81" s="241"/>
      <c r="GD81" s="241"/>
      <c r="GE81" s="241"/>
      <c r="GF81" s="241"/>
      <c r="GG81" s="241"/>
      <c r="GH81" s="241"/>
      <c r="GI81" s="241"/>
      <c r="GJ81" s="241"/>
      <c r="GK81" s="241"/>
      <c r="GL81" s="241"/>
      <c r="GM81" s="241"/>
      <c r="GN81" s="241"/>
      <c r="GO81" s="241"/>
      <c r="GP81" s="241"/>
      <c r="GQ81" s="241"/>
      <c r="GR81" s="241"/>
      <c r="GS81" s="241"/>
      <c r="GT81" s="241"/>
      <c r="GU81" s="241"/>
      <c r="GV81" s="241"/>
      <c r="GW81" s="241"/>
      <c r="GX81" s="241"/>
      <c r="GY81" s="241"/>
      <c r="GZ81" s="241"/>
      <c r="HA81" s="241"/>
      <c r="HB81" s="241"/>
      <c r="HC81" s="241"/>
      <c r="HD81" s="241"/>
      <c r="HE81" s="241"/>
      <c r="HF81" s="241"/>
      <c r="HG81" s="241"/>
      <c r="HH81" s="241"/>
      <c r="HI81" s="241"/>
      <c r="HJ81" s="241"/>
      <c r="HK81" s="241"/>
      <c r="HL81" s="241"/>
      <c r="HM81" s="241"/>
      <c r="HN81" s="241"/>
      <c r="HO81" s="241"/>
      <c r="HP81" s="241"/>
      <c r="HQ81" s="241"/>
      <c r="HR81" s="241"/>
      <c r="HS81" s="241"/>
      <c r="HT81" s="241"/>
      <c r="HU81" s="241"/>
      <c r="HV81" s="241"/>
      <c r="HW81" s="241"/>
      <c r="HX81" s="241"/>
      <c r="HY81" s="241"/>
    </row>
    <row r="82" spans="1:233" x14ac:dyDescent="0.25">
      <c r="A82" s="187">
        <v>10</v>
      </c>
      <c r="B82" s="236">
        <v>75</v>
      </c>
      <c r="C82" s="237" t="s">
        <v>101</v>
      </c>
      <c r="D82" s="238"/>
      <c r="E82" s="239"/>
      <c r="F82" s="204">
        <v>0</v>
      </c>
      <c r="G82" s="239"/>
      <c r="H82" s="239"/>
      <c r="I82" s="240"/>
      <c r="J82" s="239"/>
      <c r="K82" s="204">
        <v>0</v>
      </c>
      <c r="L82" s="239"/>
      <c r="M82" s="239"/>
      <c r="N82" s="240"/>
      <c r="O82" s="204">
        <v>0</v>
      </c>
      <c r="P82" s="204">
        <v>0</v>
      </c>
      <c r="Q82" s="216"/>
      <c r="R82" s="216"/>
      <c r="S82" s="205">
        <v>0</v>
      </c>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c r="CZ82" s="241"/>
      <c r="DA82" s="241"/>
      <c r="DB82" s="241"/>
      <c r="DC82" s="241"/>
      <c r="DD82" s="241"/>
      <c r="DE82" s="241"/>
      <c r="DF82" s="241"/>
      <c r="DG82" s="241"/>
      <c r="DH82" s="241"/>
      <c r="DI82" s="241"/>
      <c r="DJ82" s="241"/>
      <c r="DK82" s="241"/>
      <c r="DL82" s="241"/>
      <c r="DM82" s="241"/>
      <c r="DN82" s="241"/>
      <c r="DO82" s="241"/>
      <c r="DP82" s="241"/>
      <c r="DQ82" s="241"/>
      <c r="DR82" s="241"/>
      <c r="DS82" s="241"/>
      <c r="DT82" s="241"/>
      <c r="DU82" s="241"/>
      <c r="DV82" s="241"/>
      <c r="DW82" s="241"/>
      <c r="DX82" s="241"/>
      <c r="DY82" s="241"/>
      <c r="DZ82" s="241"/>
      <c r="EA82" s="241"/>
      <c r="EB82" s="241"/>
      <c r="EC82" s="241"/>
      <c r="ED82" s="241"/>
      <c r="EE82" s="241"/>
      <c r="EF82" s="241"/>
      <c r="EG82" s="241"/>
      <c r="EH82" s="241"/>
      <c r="EI82" s="241"/>
      <c r="EJ82" s="241"/>
      <c r="EK82" s="241"/>
      <c r="EL82" s="241"/>
      <c r="EM82" s="241"/>
      <c r="EN82" s="241"/>
      <c r="EO82" s="241"/>
      <c r="EP82" s="241"/>
      <c r="EQ82" s="241"/>
      <c r="ER82" s="241"/>
      <c r="ES82" s="241"/>
      <c r="ET82" s="241"/>
      <c r="EU82" s="241"/>
      <c r="EV82" s="241"/>
      <c r="EW82" s="241"/>
      <c r="EX82" s="241"/>
      <c r="EY82" s="241"/>
      <c r="EZ82" s="241"/>
      <c r="FA82" s="241"/>
      <c r="FB82" s="241"/>
      <c r="FC82" s="241"/>
      <c r="FD82" s="241"/>
      <c r="FE82" s="241"/>
      <c r="FF82" s="241"/>
      <c r="FG82" s="241"/>
      <c r="FH82" s="241"/>
      <c r="FI82" s="241"/>
      <c r="FJ82" s="241"/>
      <c r="FK82" s="241"/>
      <c r="FL82" s="241"/>
      <c r="FM82" s="241"/>
      <c r="FN82" s="241"/>
      <c r="FO82" s="241"/>
      <c r="FP82" s="241"/>
      <c r="FQ82" s="241"/>
      <c r="FR82" s="241"/>
      <c r="FS82" s="241"/>
      <c r="FT82" s="241"/>
      <c r="FU82" s="241"/>
      <c r="FV82" s="241"/>
      <c r="FW82" s="241"/>
      <c r="FX82" s="241"/>
      <c r="FY82" s="241"/>
      <c r="FZ82" s="241"/>
      <c r="GA82" s="241"/>
      <c r="GB82" s="241"/>
      <c r="GC82" s="241"/>
      <c r="GD82" s="241"/>
      <c r="GE82" s="241"/>
      <c r="GF82" s="241"/>
      <c r="GG82" s="241"/>
      <c r="GH82" s="241"/>
      <c r="GI82" s="241"/>
      <c r="GJ82" s="241"/>
      <c r="GK82" s="241"/>
      <c r="GL82" s="241"/>
      <c r="GM82" s="241"/>
      <c r="GN82" s="241"/>
      <c r="GO82" s="241"/>
      <c r="GP82" s="241"/>
      <c r="GQ82" s="241"/>
      <c r="GR82" s="241"/>
      <c r="GS82" s="241"/>
      <c r="GT82" s="241"/>
      <c r="GU82" s="241"/>
      <c r="GV82" s="241"/>
      <c r="GW82" s="241"/>
      <c r="GX82" s="241"/>
      <c r="GY82" s="241"/>
      <c r="GZ82" s="241"/>
      <c r="HA82" s="241"/>
      <c r="HB82" s="241"/>
      <c r="HC82" s="241"/>
      <c r="HD82" s="241"/>
      <c r="HE82" s="241"/>
      <c r="HF82" s="241"/>
      <c r="HG82" s="241"/>
      <c r="HH82" s="241"/>
      <c r="HI82" s="241"/>
      <c r="HJ82" s="241"/>
      <c r="HK82" s="241"/>
      <c r="HL82" s="241"/>
      <c r="HM82" s="241"/>
      <c r="HN82" s="241"/>
      <c r="HO82" s="241"/>
      <c r="HP82" s="241"/>
      <c r="HQ82" s="241"/>
      <c r="HR82" s="241"/>
      <c r="HS82" s="241"/>
      <c r="HT82" s="241"/>
      <c r="HU82" s="241"/>
      <c r="HV82" s="241"/>
      <c r="HW82" s="241"/>
      <c r="HX82" s="241"/>
      <c r="HY82" s="241"/>
    </row>
    <row r="83" spans="1:233" x14ac:dyDescent="0.25">
      <c r="A83" s="192">
        <v>1</v>
      </c>
      <c r="B83" s="236">
        <v>76</v>
      </c>
      <c r="C83" s="237" t="s">
        <v>102</v>
      </c>
      <c r="D83" s="238"/>
      <c r="E83" s="239"/>
      <c r="F83" s="204">
        <v>0</v>
      </c>
      <c r="G83" s="239"/>
      <c r="H83" s="239"/>
      <c r="I83" s="240"/>
      <c r="J83" s="239"/>
      <c r="K83" s="204">
        <v>0</v>
      </c>
      <c r="L83" s="239"/>
      <c r="M83" s="239"/>
      <c r="N83" s="240"/>
      <c r="O83" s="204">
        <v>0</v>
      </c>
      <c r="P83" s="204">
        <v>0</v>
      </c>
      <c r="Q83" s="216"/>
      <c r="R83" s="216"/>
      <c r="S83" s="205">
        <v>0</v>
      </c>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c r="CZ83" s="241"/>
      <c r="DA83" s="241"/>
      <c r="DB83" s="241"/>
      <c r="DC83" s="241"/>
      <c r="DD83" s="241"/>
      <c r="DE83" s="241"/>
      <c r="DF83" s="241"/>
      <c r="DG83" s="241"/>
      <c r="DH83" s="241"/>
      <c r="DI83" s="241"/>
      <c r="DJ83" s="241"/>
      <c r="DK83" s="241"/>
      <c r="DL83" s="241"/>
      <c r="DM83" s="241"/>
      <c r="DN83" s="241"/>
      <c r="DO83" s="241"/>
      <c r="DP83" s="241"/>
      <c r="DQ83" s="241"/>
      <c r="DR83" s="241"/>
      <c r="DS83" s="241"/>
      <c r="DT83" s="241"/>
      <c r="DU83" s="241"/>
      <c r="DV83" s="241"/>
      <c r="DW83" s="241"/>
      <c r="DX83" s="241"/>
      <c r="DY83" s="241"/>
      <c r="DZ83" s="241"/>
      <c r="EA83" s="241"/>
      <c r="EB83" s="241"/>
      <c r="EC83" s="241"/>
      <c r="ED83" s="241"/>
      <c r="EE83" s="241"/>
      <c r="EF83" s="241"/>
      <c r="EG83" s="241"/>
      <c r="EH83" s="241"/>
      <c r="EI83" s="241"/>
      <c r="EJ83" s="241"/>
      <c r="EK83" s="241"/>
      <c r="EL83" s="241"/>
      <c r="EM83" s="241"/>
      <c r="EN83" s="241"/>
      <c r="EO83" s="241"/>
      <c r="EP83" s="241"/>
      <c r="EQ83" s="241"/>
      <c r="ER83" s="241"/>
      <c r="ES83" s="241"/>
      <c r="ET83" s="241"/>
      <c r="EU83" s="241"/>
      <c r="EV83" s="241"/>
      <c r="EW83" s="241"/>
      <c r="EX83" s="241"/>
      <c r="EY83" s="241"/>
      <c r="EZ83" s="241"/>
      <c r="FA83" s="241"/>
      <c r="FB83" s="241"/>
      <c r="FC83" s="241"/>
      <c r="FD83" s="241"/>
      <c r="FE83" s="241"/>
      <c r="FF83" s="241"/>
      <c r="FG83" s="241"/>
      <c r="FH83" s="241"/>
      <c r="FI83" s="241"/>
      <c r="FJ83" s="241"/>
      <c r="FK83" s="241"/>
      <c r="FL83" s="241"/>
      <c r="FM83" s="241"/>
      <c r="FN83" s="241"/>
      <c r="FO83" s="241"/>
      <c r="FP83" s="241"/>
      <c r="FQ83" s="241"/>
      <c r="FR83" s="241"/>
      <c r="FS83" s="241"/>
      <c r="FT83" s="241"/>
      <c r="FU83" s="241"/>
      <c r="FV83" s="241"/>
      <c r="FW83" s="241"/>
      <c r="FX83" s="241"/>
      <c r="FY83" s="241"/>
      <c r="FZ83" s="241"/>
      <c r="GA83" s="241"/>
      <c r="GB83" s="241"/>
      <c r="GC83" s="241"/>
      <c r="GD83" s="241"/>
      <c r="GE83" s="241"/>
      <c r="GF83" s="241"/>
      <c r="GG83" s="241"/>
      <c r="GH83" s="241"/>
      <c r="GI83" s="241"/>
      <c r="GJ83" s="241"/>
      <c r="GK83" s="241"/>
      <c r="GL83" s="241"/>
      <c r="GM83" s="241"/>
      <c r="GN83" s="241"/>
      <c r="GO83" s="241"/>
      <c r="GP83" s="241"/>
      <c r="GQ83" s="241"/>
      <c r="GR83" s="241"/>
      <c r="GS83" s="241"/>
      <c r="GT83" s="241"/>
      <c r="GU83" s="241"/>
      <c r="GV83" s="241"/>
      <c r="GW83" s="241"/>
      <c r="GX83" s="241"/>
      <c r="GY83" s="241"/>
      <c r="GZ83" s="241"/>
      <c r="HA83" s="241"/>
      <c r="HB83" s="241"/>
      <c r="HC83" s="241"/>
      <c r="HD83" s="241"/>
      <c r="HE83" s="241"/>
      <c r="HF83" s="241"/>
      <c r="HG83" s="241"/>
      <c r="HH83" s="241"/>
      <c r="HI83" s="241"/>
      <c r="HJ83" s="241"/>
      <c r="HK83" s="241"/>
      <c r="HL83" s="241"/>
      <c r="HM83" s="241"/>
      <c r="HN83" s="241"/>
      <c r="HO83" s="241"/>
      <c r="HP83" s="241"/>
      <c r="HQ83" s="241"/>
      <c r="HR83" s="241"/>
      <c r="HS83" s="241"/>
      <c r="HT83" s="241"/>
      <c r="HU83" s="241"/>
      <c r="HV83" s="241"/>
      <c r="HW83" s="241"/>
      <c r="HX83" s="241"/>
      <c r="HY83" s="241"/>
    </row>
    <row r="84" spans="1:233" x14ac:dyDescent="0.25">
      <c r="A84" s="186">
        <v>11</v>
      </c>
      <c r="B84" s="236">
        <v>77</v>
      </c>
      <c r="C84" s="237" t="s">
        <v>103</v>
      </c>
      <c r="D84" s="218"/>
      <c r="E84" s="216"/>
      <c r="F84" s="204">
        <v>0</v>
      </c>
      <c r="G84" s="216"/>
      <c r="H84" s="216"/>
      <c r="I84" s="217"/>
      <c r="J84" s="239"/>
      <c r="K84" s="204">
        <v>0</v>
      </c>
      <c r="L84" s="239"/>
      <c r="M84" s="239"/>
      <c r="N84" s="240"/>
      <c r="O84" s="204">
        <v>0</v>
      </c>
      <c r="P84" s="204">
        <v>0</v>
      </c>
      <c r="Q84" s="216"/>
      <c r="R84" s="216"/>
      <c r="S84" s="205">
        <v>0</v>
      </c>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c r="CZ84" s="241"/>
      <c r="DA84" s="241"/>
      <c r="DB84" s="241"/>
      <c r="DC84" s="241"/>
      <c r="DD84" s="241"/>
      <c r="DE84" s="241"/>
      <c r="DF84" s="241"/>
      <c r="DG84" s="241"/>
      <c r="DH84" s="241"/>
      <c r="DI84" s="241"/>
      <c r="DJ84" s="241"/>
      <c r="DK84" s="241"/>
      <c r="DL84" s="241"/>
      <c r="DM84" s="241"/>
      <c r="DN84" s="241"/>
      <c r="DO84" s="241"/>
      <c r="DP84" s="241"/>
      <c r="DQ84" s="241"/>
      <c r="DR84" s="241"/>
      <c r="DS84" s="241"/>
      <c r="DT84" s="241"/>
      <c r="DU84" s="241"/>
      <c r="DV84" s="241"/>
      <c r="DW84" s="241"/>
      <c r="DX84" s="241"/>
      <c r="DY84" s="241"/>
      <c r="DZ84" s="241"/>
      <c r="EA84" s="241"/>
      <c r="EB84" s="241"/>
      <c r="EC84" s="241"/>
      <c r="ED84" s="241"/>
      <c r="EE84" s="241"/>
      <c r="EF84" s="241"/>
      <c r="EG84" s="241"/>
      <c r="EH84" s="241"/>
      <c r="EI84" s="241"/>
      <c r="EJ84" s="241"/>
      <c r="EK84" s="241"/>
      <c r="EL84" s="241"/>
      <c r="EM84" s="241"/>
      <c r="EN84" s="241"/>
      <c r="EO84" s="241"/>
      <c r="EP84" s="241"/>
      <c r="EQ84" s="241"/>
      <c r="ER84" s="241"/>
      <c r="ES84" s="241"/>
      <c r="ET84" s="241"/>
      <c r="EU84" s="241"/>
      <c r="EV84" s="241"/>
      <c r="EW84" s="241"/>
      <c r="EX84" s="241"/>
      <c r="EY84" s="241"/>
      <c r="EZ84" s="241"/>
      <c r="FA84" s="241"/>
      <c r="FB84" s="241"/>
      <c r="FC84" s="241"/>
      <c r="FD84" s="241"/>
      <c r="FE84" s="241"/>
      <c r="FF84" s="241"/>
      <c r="FG84" s="241"/>
      <c r="FH84" s="241"/>
      <c r="FI84" s="241"/>
      <c r="FJ84" s="241"/>
      <c r="FK84" s="241"/>
      <c r="FL84" s="241"/>
      <c r="FM84" s="241"/>
      <c r="FN84" s="241"/>
      <c r="FO84" s="241"/>
      <c r="FP84" s="241"/>
      <c r="FQ84" s="241"/>
      <c r="FR84" s="241"/>
      <c r="FS84" s="241"/>
      <c r="FT84" s="241"/>
      <c r="FU84" s="241"/>
      <c r="FV84" s="241"/>
      <c r="FW84" s="241"/>
      <c r="FX84" s="241"/>
      <c r="FY84" s="241"/>
      <c r="FZ84" s="241"/>
      <c r="GA84" s="241"/>
      <c r="GB84" s="241"/>
      <c r="GC84" s="241"/>
      <c r="GD84" s="241"/>
      <c r="GE84" s="241"/>
      <c r="GF84" s="241"/>
      <c r="GG84" s="241"/>
      <c r="GH84" s="241"/>
      <c r="GI84" s="241"/>
      <c r="GJ84" s="241"/>
      <c r="GK84" s="241"/>
      <c r="GL84" s="241"/>
      <c r="GM84" s="241"/>
      <c r="GN84" s="241"/>
      <c r="GO84" s="241"/>
      <c r="GP84" s="241"/>
      <c r="GQ84" s="241"/>
      <c r="GR84" s="241"/>
      <c r="GS84" s="241"/>
      <c r="GT84" s="241"/>
      <c r="GU84" s="241"/>
      <c r="GV84" s="241"/>
      <c r="GW84" s="241"/>
      <c r="GX84" s="241"/>
      <c r="GY84" s="241"/>
      <c r="GZ84" s="241"/>
      <c r="HA84" s="241"/>
      <c r="HB84" s="241"/>
      <c r="HC84" s="241"/>
      <c r="HD84" s="241"/>
      <c r="HE84" s="241"/>
      <c r="HF84" s="241"/>
      <c r="HG84" s="241"/>
      <c r="HH84" s="241"/>
      <c r="HI84" s="241"/>
      <c r="HJ84" s="241"/>
      <c r="HK84" s="241"/>
      <c r="HL84" s="241"/>
      <c r="HM84" s="241"/>
      <c r="HN84" s="241"/>
      <c r="HO84" s="241"/>
      <c r="HP84" s="241"/>
      <c r="HQ84" s="241"/>
      <c r="HR84" s="241"/>
      <c r="HS84" s="241"/>
      <c r="HT84" s="241"/>
      <c r="HU84" s="241"/>
      <c r="HV84" s="241"/>
      <c r="HW84" s="241"/>
      <c r="HX84" s="241"/>
      <c r="HY84" s="241"/>
    </row>
    <row r="85" spans="1:233" x14ac:dyDescent="0.25">
      <c r="A85" s="188">
        <v>3</v>
      </c>
      <c r="B85" s="236">
        <v>78</v>
      </c>
      <c r="C85" s="237" t="s">
        <v>104</v>
      </c>
      <c r="D85" s="238"/>
      <c r="E85" s="239"/>
      <c r="F85" s="204">
        <v>0</v>
      </c>
      <c r="G85" s="239"/>
      <c r="H85" s="239"/>
      <c r="I85" s="240"/>
      <c r="J85" s="239"/>
      <c r="K85" s="204">
        <v>0</v>
      </c>
      <c r="L85" s="239"/>
      <c r="M85" s="239"/>
      <c r="N85" s="240"/>
      <c r="O85" s="204">
        <v>0</v>
      </c>
      <c r="P85" s="204">
        <v>0</v>
      </c>
      <c r="Q85" s="216"/>
      <c r="R85" s="216"/>
      <c r="S85" s="205">
        <v>0</v>
      </c>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c r="CZ85" s="241"/>
      <c r="DA85" s="241"/>
      <c r="DB85" s="241"/>
      <c r="DC85" s="241"/>
      <c r="DD85" s="241"/>
      <c r="DE85" s="241"/>
      <c r="DF85" s="241"/>
      <c r="DG85" s="241"/>
      <c r="DH85" s="241"/>
      <c r="DI85" s="241"/>
      <c r="DJ85" s="241"/>
      <c r="DK85" s="241"/>
      <c r="DL85" s="241"/>
      <c r="DM85" s="241"/>
      <c r="DN85" s="241"/>
      <c r="DO85" s="241"/>
      <c r="DP85" s="241"/>
      <c r="DQ85" s="241"/>
      <c r="DR85" s="241"/>
      <c r="DS85" s="241"/>
      <c r="DT85" s="241"/>
      <c r="DU85" s="241"/>
      <c r="DV85" s="241"/>
      <c r="DW85" s="241"/>
      <c r="DX85" s="241"/>
      <c r="DY85" s="241"/>
      <c r="DZ85" s="241"/>
      <c r="EA85" s="241"/>
      <c r="EB85" s="241"/>
      <c r="EC85" s="241"/>
      <c r="ED85" s="241"/>
      <c r="EE85" s="241"/>
      <c r="EF85" s="241"/>
      <c r="EG85" s="241"/>
      <c r="EH85" s="241"/>
      <c r="EI85" s="241"/>
      <c r="EJ85" s="241"/>
      <c r="EK85" s="241"/>
      <c r="EL85" s="241"/>
      <c r="EM85" s="241"/>
      <c r="EN85" s="241"/>
      <c r="EO85" s="241"/>
      <c r="EP85" s="241"/>
      <c r="EQ85" s="241"/>
      <c r="ER85" s="241"/>
      <c r="ES85" s="241"/>
      <c r="ET85" s="241"/>
      <c r="EU85" s="241"/>
      <c r="EV85" s="241"/>
      <c r="EW85" s="241"/>
      <c r="EX85" s="241"/>
      <c r="EY85" s="241"/>
      <c r="EZ85" s="241"/>
      <c r="FA85" s="241"/>
      <c r="FB85" s="241"/>
      <c r="FC85" s="241"/>
      <c r="FD85" s="241"/>
      <c r="FE85" s="241"/>
      <c r="FF85" s="241"/>
      <c r="FG85" s="241"/>
      <c r="FH85" s="241"/>
      <c r="FI85" s="241"/>
      <c r="FJ85" s="241"/>
      <c r="FK85" s="241"/>
      <c r="FL85" s="241"/>
      <c r="FM85" s="241"/>
      <c r="FN85" s="241"/>
      <c r="FO85" s="241"/>
      <c r="FP85" s="241"/>
      <c r="FQ85" s="241"/>
      <c r="FR85" s="241"/>
      <c r="FS85" s="241"/>
      <c r="FT85" s="241"/>
      <c r="FU85" s="241"/>
      <c r="FV85" s="241"/>
      <c r="FW85" s="241"/>
      <c r="FX85" s="241"/>
      <c r="FY85" s="241"/>
      <c r="FZ85" s="241"/>
      <c r="GA85" s="241"/>
      <c r="GB85" s="241"/>
      <c r="GC85" s="241"/>
      <c r="GD85" s="241"/>
      <c r="GE85" s="241"/>
      <c r="GF85" s="241"/>
      <c r="GG85" s="241"/>
      <c r="GH85" s="241"/>
      <c r="GI85" s="241"/>
      <c r="GJ85" s="241"/>
      <c r="GK85" s="241"/>
      <c r="GL85" s="241"/>
      <c r="GM85" s="241"/>
      <c r="GN85" s="241"/>
      <c r="GO85" s="241"/>
      <c r="GP85" s="241"/>
      <c r="GQ85" s="241"/>
      <c r="GR85" s="241"/>
      <c r="GS85" s="241"/>
      <c r="GT85" s="241"/>
      <c r="GU85" s="241"/>
      <c r="GV85" s="241"/>
      <c r="GW85" s="241"/>
      <c r="GX85" s="241"/>
      <c r="GY85" s="241"/>
      <c r="GZ85" s="241"/>
      <c r="HA85" s="241"/>
      <c r="HB85" s="241"/>
      <c r="HC85" s="241"/>
      <c r="HD85" s="241"/>
      <c r="HE85" s="241"/>
      <c r="HF85" s="241"/>
      <c r="HG85" s="241"/>
      <c r="HH85" s="241"/>
      <c r="HI85" s="241"/>
      <c r="HJ85" s="241"/>
      <c r="HK85" s="241"/>
      <c r="HL85" s="241"/>
      <c r="HM85" s="241"/>
      <c r="HN85" s="241"/>
      <c r="HO85" s="241"/>
      <c r="HP85" s="241"/>
      <c r="HQ85" s="241"/>
      <c r="HR85" s="241"/>
      <c r="HS85" s="241"/>
      <c r="HT85" s="241"/>
      <c r="HU85" s="241"/>
      <c r="HV85" s="241"/>
      <c r="HW85" s="241"/>
      <c r="HX85" s="241"/>
      <c r="HY85" s="241"/>
    </row>
    <row r="86" spans="1:233" x14ac:dyDescent="0.25">
      <c r="A86" s="194">
        <v>6</v>
      </c>
      <c r="B86" s="236">
        <v>79</v>
      </c>
      <c r="C86" s="237" t="s">
        <v>105</v>
      </c>
      <c r="D86" s="238"/>
      <c r="E86" s="239"/>
      <c r="F86" s="204">
        <v>0</v>
      </c>
      <c r="G86" s="239"/>
      <c r="H86" s="239"/>
      <c r="I86" s="240"/>
      <c r="J86" s="239"/>
      <c r="K86" s="204">
        <v>0</v>
      </c>
      <c r="L86" s="239"/>
      <c r="M86" s="239"/>
      <c r="N86" s="240"/>
      <c r="O86" s="204">
        <v>0</v>
      </c>
      <c r="P86" s="204">
        <v>0</v>
      </c>
      <c r="Q86" s="216"/>
      <c r="R86" s="216"/>
      <c r="S86" s="205">
        <v>0</v>
      </c>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c r="CZ86" s="241"/>
      <c r="DA86" s="241"/>
      <c r="DB86" s="241"/>
      <c r="DC86" s="241"/>
      <c r="DD86" s="241"/>
      <c r="DE86" s="241"/>
      <c r="DF86" s="241"/>
      <c r="DG86" s="241"/>
      <c r="DH86" s="241"/>
      <c r="DI86" s="241"/>
      <c r="DJ86" s="241"/>
      <c r="DK86" s="241"/>
      <c r="DL86" s="241"/>
      <c r="DM86" s="241"/>
      <c r="DN86" s="241"/>
      <c r="DO86" s="241"/>
      <c r="DP86" s="241"/>
      <c r="DQ86" s="241"/>
      <c r="DR86" s="241"/>
      <c r="DS86" s="241"/>
      <c r="DT86" s="241"/>
      <c r="DU86" s="241"/>
      <c r="DV86" s="241"/>
      <c r="DW86" s="241"/>
      <c r="DX86" s="241"/>
      <c r="DY86" s="241"/>
      <c r="DZ86" s="241"/>
      <c r="EA86" s="241"/>
      <c r="EB86" s="241"/>
      <c r="EC86" s="241"/>
      <c r="ED86" s="241"/>
      <c r="EE86" s="241"/>
      <c r="EF86" s="241"/>
      <c r="EG86" s="241"/>
      <c r="EH86" s="241"/>
      <c r="EI86" s="241"/>
      <c r="EJ86" s="241"/>
      <c r="EK86" s="241"/>
      <c r="EL86" s="241"/>
      <c r="EM86" s="241"/>
      <c r="EN86" s="241"/>
      <c r="EO86" s="241"/>
      <c r="EP86" s="241"/>
      <c r="EQ86" s="241"/>
      <c r="ER86" s="241"/>
      <c r="ES86" s="241"/>
      <c r="ET86" s="241"/>
      <c r="EU86" s="241"/>
      <c r="EV86" s="241"/>
      <c r="EW86" s="241"/>
      <c r="EX86" s="241"/>
      <c r="EY86" s="241"/>
      <c r="EZ86" s="241"/>
      <c r="FA86" s="241"/>
      <c r="FB86" s="241"/>
      <c r="FC86" s="241"/>
      <c r="FD86" s="241"/>
      <c r="FE86" s="241"/>
      <c r="FF86" s="241"/>
      <c r="FG86" s="241"/>
      <c r="FH86" s="241"/>
      <c r="FI86" s="241"/>
      <c r="FJ86" s="241"/>
      <c r="FK86" s="241"/>
      <c r="FL86" s="241"/>
      <c r="FM86" s="241"/>
      <c r="FN86" s="241"/>
      <c r="FO86" s="241"/>
      <c r="FP86" s="241"/>
      <c r="FQ86" s="241"/>
      <c r="FR86" s="241"/>
      <c r="FS86" s="241"/>
      <c r="FT86" s="241"/>
      <c r="FU86" s="241"/>
      <c r="FV86" s="241"/>
      <c r="FW86" s="241"/>
      <c r="FX86" s="241"/>
      <c r="FY86" s="241"/>
      <c r="FZ86" s="241"/>
      <c r="GA86" s="241"/>
      <c r="GB86" s="241"/>
      <c r="GC86" s="241"/>
      <c r="GD86" s="241"/>
      <c r="GE86" s="241"/>
      <c r="GF86" s="241"/>
      <c r="GG86" s="241"/>
      <c r="GH86" s="241"/>
      <c r="GI86" s="241"/>
      <c r="GJ86" s="241"/>
      <c r="GK86" s="241"/>
      <c r="GL86" s="241"/>
      <c r="GM86" s="241"/>
      <c r="GN86" s="241"/>
      <c r="GO86" s="241"/>
      <c r="GP86" s="241"/>
      <c r="GQ86" s="241"/>
      <c r="GR86" s="241"/>
      <c r="GS86" s="241"/>
      <c r="GT86" s="241"/>
      <c r="GU86" s="241"/>
      <c r="GV86" s="241"/>
      <c r="GW86" s="241"/>
      <c r="GX86" s="241"/>
      <c r="GY86" s="241"/>
      <c r="GZ86" s="241"/>
      <c r="HA86" s="241"/>
      <c r="HB86" s="241"/>
      <c r="HC86" s="241"/>
      <c r="HD86" s="241"/>
      <c r="HE86" s="241"/>
      <c r="HF86" s="241"/>
      <c r="HG86" s="241"/>
      <c r="HH86" s="241"/>
      <c r="HI86" s="241"/>
      <c r="HJ86" s="241"/>
      <c r="HK86" s="241"/>
      <c r="HL86" s="241"/>
      <c r="HM86" s="241"/>
      <c r="HN86" s="241"/>
      <c r="HO86" s="241"/>
      <c r="HP86" s="241"/>
      <c r="HQ86" s="241"/>
      <c r="HR86" s="241"/>
      <c r="HS86" s="241"/>
      <c r="HT86" s="241"/>
      <c r="HU86" s="241"/>
      <c r="HV86" s="241"/>
      <c r="HW86" s="241"/>
      <c r="HX86" s="241"/>
      <c r="HY86" s="241"/>
    </row>
    <row r="87" spans="1:233" x14ac:dyDescent="0.25">
      <c r="A87" s="190">
        <v>9</v>
      </c>
      <c r="B87" s="236">
        <v>80</v>
      </c>
      <c r="C87" s="237" t="s">
        <v>106</v>
      </c>
      <c r="D87" s="238"/>
      <c r="E87" s="239"/>
      <c r="F87" s="204">
        <v>0</v>
      </c>
      <c r="G87" s="239"/>
      <c r="H87" s="239"/>
      <c r="I87" s="240"/>
      <c r="J87" s="239"/>
      <c r="K87" s="204">
        <v>0</v>
      </c>
      <c r="L87" s="239"/>
      <c r="M87" s="239"/>
      <c r="N87" s="240"/>
      <c r="O87" s="204">
        <v>0</v>
      </c>
      <c r="P87" s="204">
        <v>0</v>
      </c>
      <c r="Q87" s="216"/>
      <c r="R87" s="216"/>
      <c r="S87" s="205">
        <v>0</v>
      </c>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c r="CZ87" s="241"/>
      <c r="DA87" s="241"/>
      <c r="DB87" s="241"/>
      <c r="DC87" s="241"/>
      <c r="DD87" s="241"/>
      <c r="DE87" s="241"/>
      <c r="DF87" s="241"/>
      <c r="DG87" s="241"/>
      <c r="DH87" s="241"/>
      <c r="DI87" s="241"/>
      <c r="DJ87" s="241"/>
      <c r="DK87" s="241"/>
      <c r="DL87" s="241"/>
      <c r="DM87" s="241"/>
      <c r="DN87" s="241"/>
      <c r="DO87" s="241"/>
      <c r="DP87" s="241"/>
      <c r="DQ87" s="241"/>
      <c r="DR87" s="241"/>
      <c r="DS87" s="241"/>
      <c r="DT87" s="241"/>
      <c r="DU87" s="241"/>
      <c r="DV87" s="241"/>
      <c r="DW87" s="241"/>
      <c r="DX87" s="241"/>
      <c r="DY87" s="241"/>
      <c r="DZ87" s="241"/>
      <c r="EA87" s="241"/>
      <c r="EB87" s="241"/>
      <c r="EC87" s="241"/>
      <c r="ED87" s="241"/>
      <c r="EE87" s="241"/>
      <c r="EF87" s="241"/>
      <c r="EG87" s="241"/>
      <c r="EH87" s="241"/>
      <c r="EI87" s="241"/>
      <c r="EJ87" s="241"/>
      <c r="EK87" s="241"/>
      <c r="EL87" s="241"/>
      <c r="EM87" s="241"/>
      <c r="EN87" s="241"/>
      <c r="EO87" s="241"/>
      <c r="EP87" s="241"/>
      <c r="EQ87" s="241"/>
      <c r="ER87" s="241"/>
      <c r="ES87" s="241"/>
      <c r="ET87" s="241"/>
      <c r="EU87" s="241"/>
      <c r="EV87" s="241"/>
      <c r="EW87" s="241"/>
      <c r="EX87" s="241"/>
      <c r="EY87" s="241"/>
      <c r="EZ87" s="241"/>
      <c r="FA87" s="241"/>
      <c r="FB87" s="241"/>
      <c r="FC87" s="241"/>
      <c r="FD87" s="241"/>
      <c r="FE87" s="241"/>
      <c r="FF87" s="241"/>
      <c r="FG87" s="241"/>
      <c r="FH87" s="241"/>
      <c r="FI87" s="241"/>
      <c r="FJ87" s="241"/>
      <c r="FK87" s="241"/>
      <c r="FL87" s="241"/>
      <c r="FM87" s="241"/>
      <c r="FN87" s="241"/>
      <c r="FO87" s="241"/>
      <c r="FP87" s="241"/>
      <c r="FQ87" s="241"/>
      <c r="FR87" s="241"/>
      <c r="FS87" s="241"/>
      <c r="FT87" s="241"/>
      <c r="FU87" s="241"/>
      <c r="FV87" s="241"/>
      <c r="FW87" s="241"/>
      <c r="FX87" s="241"/>
      <c r="FY87" s="241"/>
      <c r="FZ87" s="241"/>
      <c r="GA87" s="241"/>
      <c r="GB87" s="241"/>
      <c r="GC87" s="241"/>
      <c r="GD87" s="241"/>
      <c r="GE87" s="241"/>
      <c r="GF87" s="241"/>
      <c r="GG87" s="241"/>
      <c r="GH87" s="241"/>
      <c r="GI87" s="241"/>
      <c r="GJ87" s="241"/>
      <c r="GK87" s="241"/>
      <c r="GL87" s="241"/>
      <c r="GM87" s="241"/>
      <c r="GN87" s="241"/>
      <c r="GO87" s="241"/>
      <c r="GP87" s="241"/>
      <c r="GQ87" s="241"/>
      <c r="GR87" s="241"/>
      <c r="GS87" s="241"/>
      <c r="GT87" s="241"/>
      <c r="GU87" s="241"/>
      <c r="GV87" s="241"/>
      <c r="GW87" s="241"/>
      <c r="GX87" s="241"/>
      <c r="GY87" s="241"/>
      <c r="GZ87" s="241"/>
      <c r="HA87" s="241"/>
      <c r="HB87" s="241"/>
      <c r="HC87" s="241"/>
      <c r="HD87" s="241"/>
      <c r="HE87" s="241"/>
      <c r="HF87" s="241"/>
      <c r="HG87" s="241"/>
      <c r="HH87" s="241"/>
      <c r="HI87" s="241"/>
      <c r="HJ87" s="241"/>
      <c r="HK87" s="241"/>
      <c r="HL87" s="241"/>
      <c r="HM87" s="241"/>
      <c r="HN87" s="241"/>
      <c r="HO87" s="241"/>
      <c r="HP87" s="241"/>
      <c r="HQ87" s="241"/>
      <c r="HR87" s="241"/>
      <c r="HS87" s="241"/>
      <c r="HT87" s="241"/>
      <c r="HU87" s="241"/>
      <c r="HV87" s="241"/>
      <c r="HW87" s="241"/>
      <c r="HX87" s="241"/>
      <c r="HY87" s="241"/>
    </row>
    <row r="88" spans="1:233" x14ac:dyDescent="0.25">
      <c r="A88" s="192">
        <v>1</v>
      </c>
      <c r="B88" s="236">
        <v>81</v>
      </c>
      <c r="C88" s="237" t="s">
        <v>107</v>
      </c>
      <c r="D88" s="238"/>
      <c r="E88" s="239"/>
      <c r="F88" s="204">
        <v>0</v>
      </c>
      <c r="G88" s="239"/>
      <c r="H88" s="239"/>
      <c r="I88" s="240"/>
      <c r="J88" s="239"/>
      <c r="K88" s="204">
        <v>0</v>
      </c>
      <c r="L88" s="239"/>
      <c r="M88" s="239"/>
      <c r="N88" s="240"/>
      <c r="O88" s="204">
        <v>0</v>
      </c>
      <c r="P88" s="204">
        <v>0</v>
      </c>
      <c r="Q88" s="216"/>
      <c r="R88" s="216"/>
      <c r="S88" s="205">
        <v>0</v>
      </c>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c r="CZ88" s="241"/>
      <c r="DA88" s="241"/>
      <c r="DB88" s="241"/>
      <c r="DC88" s="241"/>
      <c r="DD88" s="241"/>
      <c r="DE88" s="241"/>
      <c r="DF88" s="241"/>
      <c r="DG88" s="241"/>
      <c r="DH88" s="241"/>
      <c r="DI88" s="241"/>
      <c r="DJ88" s="241"/>
      <c r="DK88" s="241"/>
      <c r="DL88" s="241"/>
      <c r="DM88" s="241"/>
      <c r="DN88" s="241"/>
      <c r="DO88" s="241"/>
      <c r="DP88" s="241"/>
      <c r="DQ88" s="241"/>
      <c r="DR88" s="241"/>
      <c r="DS88" s="241"/>
      <c r="DT88" s="241"/>
      <c r="DU88" s="241"/>
      <c r="DV88" s="241"/>
      <c r="DW88" s="241"/>
      <c r="DX88" s="241"/>
      <c r="DY88" s="241"/>
      <c r="DZ88" s="241"/>
      <c r="EA88" s="241"/>
      <c r="EB88" s="241"/>
      <c r="EC88" s="241"/>
      <c r="ED88" s="241"/>
      <c r="EE88" s="241"/>
      <c r="EF88" s="241"/>
      <c r="EG88" s="241"/>
      <c r="EH88" s="241"/>
      <c r="EI88" s="241"/>
      <c r="EJ88" s="241"/>
      <c r="EK88" s="241"/>
      <c r="EL88" s="241"/>
      <c r="EM88" s="241"/>
      <c r="EN88" s="241"/>
      <c r="EO88" s="241"/>
      <c r="EP88" s="241"/>
      <c r="EQ88" s="241"/>
      <c r="ER88" s="241"/>
      <c r="ES88" s="241"/>
      <c r="ET88" s="241"/>
      <c r="EU88" s="241"/>
      <c r="EV88" s="241"/>
      <c r="EW88" s="241"/>
      <c r="EX88" s="241"/>
      <c r="EY88" s="241"/>
      <c r="EZ88" s="241"/>
      <c r="FA88" s="241"/>
      <c r="FB88" s="241"/>
      <c r="FC88" s="241"/>
      <c r="FD88" s="241"/>
      <c r="FE88" s="241"/>
      <c r="FF88" s="241"/>
      <c r="FG88" s="241"/>
      <c r="FH88" s="241"/>
      <c r="FI88" s="241"/>
      <c r="FJ88" s="241"/>
      <c r="FK88" s="241"/>
      <c r="FL88" s="241"/>
      <c r="FM88" s="241"/>
      <c r="FN88" s="241"/>
      <c r="FO88" s="241"/>
      <c r="FP88" s="241"/>
      <c r="FQ88" s="241"/>
      <c r="FR88" s="241"/>
      <c r="FS88" s="241"/>
      <c r="FT88" s="241"/>
      <c r="FU88" s="241"/>
      <c r="FV88" s="241"/>
      <c r="FW88" s="241"/>
      <c r="FX88" s="241"/>
      <c r="FY88" s="241"/>
      <c r="FZ88" s="241"/>
      <c r="GA88" s="241"/>
      <c r="GB88" s="241"/>
      <c r="GC88" s="241"/>
      <c r="GD88" s="241"/>
      <c r="GE88" s="241"/>
      <c r="GF88" s="241"/>
      <c r="GG88" s="241"/>
      <c r="GH88" s="241"/>
      <c r="GI88" s="241"/>
      <c r="GJ88" s="241"/>
      <c r="GK88" s="241"/>
      <c r="GL88" s="241"/>
      <c r="GM88" s="241"/>
      <c r="GN88" s="241"/>
      <c r="GO88" s="241"/>
      <c r="GP88" s="241"/>
      <c r="GQ88" s="241"/>
      <c r="GR88" s="241"/>
      <c r="GS88" s="241"/>
      <c r="GT88" s="241"/>
      <c r="GU88" s="241"/>
      <c r="GV88" s="241"/>
      <c r="GW88" s="241"/>
      <c r="GX88" s="241"/>
      <c r="GY88" s="241"/>
      <c r="GZ88" s="241"/>
      <c r="HA88" s="241"/>
      <c r="HB88" s="241"/>
      <c r="HC88" s="241"/>
      <c r="HD88" s="241"/>
      <c r="HE88" s="241"/>
      <c r="HF88" s="241"/>
      <c r="HG88" s="241"/>
      <c r="HH88" s="241"/>
      <c r="HI88" s="241"/>
      <c r="HJ88" s="241"/>
      <c r="HK88" s="241"/>
      <c r="HL88" s="241"/>
      <c r="HM88" s="241"/>
      <c r="HN88" s="241"/>
      <c r="HO88" s="241"/>
      <c r="HP88" s="241"/>
      <c r="HQ88" s="241"/>
      <c r="HR88" s="241"/>
      <c r="HS88" s="241"/>
      <c r="HT88" s="241"/>
      <c r="HU88" s="241"/>
      <c r="HV88" s="241"/>
      <c r="HW88" s="241"/>
      <c r="HX88" s="241"/>
      <c r="HY88" s="241"/>
    </row>
    <row r="89" spans="1:233" x14ac:dyDescent="0.25">
      <c r="A89" s="186">
        <v>11</v>
      </c>
      <c r="B89" s="236">
        <v>82</v>
      </c>
      <c r="C89" s="237" t="s">
        <v>108</v>
      </c>
      <c r="D89" s="238"/>
      <c r="E89" s="239"/>
      <c r="F89" s="204">
        <v>0</v>
      </c>
      <c r="G89" s="239"/>
      <c r="H89" s="239"/>
      <c r="I89" s="240"/>
      <c r="J89" s="239"/>
      <c r="K89" s="204">
        <v>0</v>
      </c>
      <c r="L89" s="239"/>
      <c r="M89" s="239"/>
      <c r="N89" s="240"/>
      <c r="O89" s="204">
        <v>0</v>
      </c>
      <c r="P89" s="204">
        <v>0</v>
      </c>
      <c r="Q89" s="216"/>
      <c r="R89" s="216"/>
      <c r="S89" s="205">
        <v>0</v>
      </c>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c r="CZ89" s="241"/>
      <c r="DA89" s="241"/>
      <c r="DB89" s="241"/>
      <c r="DC89" s="241"/>
      <c r="DD89" s="241"/>
      <c r="DE89" s="241"/>
      <c r="DF89" s="241"/>
      <c r="DG89" s="241"/>
      <c r="DH89" s="241"/>
      <c r="DI89" s="241"/>
      <c r="DJ89" s="241"/>
      <c r="DK89" s="241"/>
      <c r="DL89" s="241"/>
      <c r="DM89" s="241"/>
      <c r="DN89" s="241"/>
      <c r="DO89" s="241"/>
      <c r="DP89" s="241"/>
      <c r="DQ89" s="241"/>
      <c r="DR89" s="241"/>
      <c r="DS89" s="241"/>
      <c r="DT89" s="241"/>
      <c r="DU89" s="241"/>
      <c r="DV89" s="241"/>
      <c r="DW89" s="241"/>
      <c r="DX89" s="241"/>
      <c r="DY89" s="241"/>
      <c r="DZ89" s="241"/>
      <c r="EA89" s="241"/>
      <c r="EB89" s="241"/>
      <c r="EC89" s="241"/>
      <c r="ED89" s="241"/>
      <c r="EE89" s="241"/>
      <c r="EF89" s="241"/>
      <c r="EG89" s="241"/>
      <c r="EH89" s="241"/>
      <c r="EI89" s="241"/>
      <c r="EJ89" s="241"/>
      <c r="EK89" s="241"/>
      <c r="EL89" s="241"/>
      <c r="EM89" s="241"/>
      <c r="EN89" s="241"/>
      <c r="EO89" s="241"/>
      <c r="EP89" s="241"/>
      <c r="EQ89" s="241"/>
      <c r="ER89" s="241"/>
      <c r="ES89" s="241"/>
      <c r="ET89" s="241"/>
      <c r="EU89" s="241"/>
      <c r="EV89" s="241"/>
      <c r="EW89" s="241"/>
      <c r="EX89" s="241"/>
      <c r="EY89" s="241"/>
      <c r="EZ89" s="241"/>
      <c r="FA89" s="241"/>
      <c r="FB89" s="241"/>
      <c r="FC89" s="241"/>
      <c r="FD89" s="241"/>
      <c r="FE89" s="241"/>
      <c r="FF89" s="241"/>
      <c r="FG89" s="241"/>
      <c r="FH89" s="241"/>
      <c r="FI89" s="241"/>
      <c r="FJ89" s="241"/>
      <c r="FK89" s="241"/>
      <c r="FL89" s="241"/>
      <c r="FM89" s="241"/>
      <c r="FN89" s="241"/>
      <c r="FO89" s="241"/>
      <c r="FP89" s="241"/>
      <c r="FQ89" s="241"/>
      <c r="FR89" s="241"/>
      <c r="FS89" s="241"/>
      <c r="FT89" s="241"/>
      <c r="FU89" s="241"/>
      <c r="FV89" s="241"/>
      <c r="FW89" s="241"/>
      <c r="FX89" s="241"/>
      <c r="FY89" s="241"/>
      <c r="FZ89" s="241"/>
      <c r="GA89" s="241"/>
      <c r="GB89" s="241"/>
      <c r="GC89" s="241"/>
      <c r="GD89" s="241"/>
      <c r="GE89" s="241"/>
      <c r="GF89" s="241"/>
      <c r="GG89" s="241"/>
      <c r="GH89" s="241"/>
      <c r="GI89" s="241"/>
      <c r="GJ89" s="241"/>
      <c r="GK89" s="241"/>
      <c r="GL89" s="241"/>
      <c r="GM89" s="241"/>
      <c r="GN89" s="241"/>
      <c r="GO89" s="241"/>
      <c r="GP89" s="241"/>
      <c r="GQ89" s="241"/>
      <c r="GR89" s="241"/>
      <c r="GS89" s="241"/>
      <c r="GT89" s="241"/>
      <c r="GU89" s="241"/>
      <c r="GV89" s="241"/>
      <c r="GW89" s="241"/>
      <c r="GX89" s="241"/>
      <c r="GY89" s="241"/>
      <c r="GZ89" s="241"/>
      <c r="HA89" s="241"/>
      <c r="HB89" s="241"/>
      <c r="HC89" s="241"/>
      <c r="HD89" s="241"/>
      <c r="HE89" s="241"/>
      <c r="HF89" s="241"/>
      <c r="HG89" s="241"/>
      <c r="HH89" s="241"/>
      <c r="HI89" s="241"/>
      <c r="HJ89" s="241"/>
      <c r="HK89" s="241"/>
      <c r="HL89" s="241"/>
      <c r="HM89" s="241"/>
      <c r="HN89" s="241"/>
      <c r="HO89" s="241"/>
      <c r="HP89" s="241"/>
      <c r="HQ89" s="241"/>
      <c r="HR89" s="241"/>
      <c r="HS89" s="241"/>
      <c r="HT89" s="241"/>
      <c r="HU89" s="241"/>
      <c r="HV89" s="241"/>
      <c r="HW89" s="241"/>
      <c r="HX89" s="241"/>
      <c r="HY89" s="241"/>
    </row>
    <row r="90" spans="1:233" x14ac:dyDescent="0.25">
      <c r="A90" s="187">
        <v>10</v>
      </c>
      <c r="B90" s="236">
        <v>83</v>
      </c>
      <c r="C90" s="237" t="s">
        <v>109</v>
      </c>
      <c r="D90" s="238"/>
      <c r="E90" s="239"/>
      <c r="F90" s="204">
        <v>0</v>
      </c>
      <c r="G90" s="239"/>
      <c r="H90" s="239"/>
      <c r="I90" s="240"/>
      <c r="J90" s="239"/>
      <c r="K90" s="204">
        <v>0</v>
      </c>
      <c r="L90" s="239"/>
      <c r="M90" s="239"/>
      <c r="N90" s="240"/>
      <c r="O90" s="204">
        <v>0</v>
      </c>
      <c r="P90" s="204">
        <v>0</v>
      </c>
      <c r="Q90" s="216"/>
      <c r="R90" s="216"/>
      <c r="S90" s="205">
        <v>0</v>
      </c>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R90" s="241"/>
      <c r="CS90" s="241"/>
      <c r="CT90" s="241"/>
      <c r="CU90" s="241"/>
      <c r="CV90" s="241"/>
      <c r="CW90" s="241"/>
      <c r="CX90" s="241"/>
      <c r="CY90" s="241"/>
      <c r="CZ90" s="241"/>
      <c r="DA90" s="241"/>
      <c r="DB90" s="241"/>
      <c r="DC90" s="241"/>
      <c r="DD90" s="241"/>
      <c r="DE90" s="241"/>
      <c r="DF90" s="241"/>
      <c r="DG90" s="241"/>
      <c r="DH90" s="241"/>
      <c r="DI90" s="241"/>
      <c r="DJ90" s="241"/>
      <c r="DK90" s="241"/>
      <c r="DL90" s="241"/>
      <c r="DM90" s="241"/>
      <c r="DN90" s="241"/>
      <c r="DO90" s="241"/>
      <c r="DP90" s="241"/>
      <c r="DQ90" s="241"/>
      <c r="DR90" s="241"/>
      <c r="DS90" s="241"/>
      <c r="DT90" s="241"/>
      <c r="DU90" s="241"/>
      <c r="DV90" s="241"/>
      <c r="DW90" s="241"/>
      <c r="DX90" s="241"/>
      <c r="DY90" s="241"/>
      <c r="DZ90" s="241"/>
      <c r="EA90" s="241"/>
      <c r="EB90" s="241"/>
      <c r="EC90" s="241"/>
      <c r="ED90" s="241"/>
      <c r="EE90" s="241"/>
      <c r="EF90" s="241"/>
      <c r="EG90" s="241"/>
      <c r="EH90" s="241"/>
      <c r="EI90" s="241"/>
      <c r="EJ90" s="241"/>
      <c r="EK90" s="241"/>
      <c r="EL90" s="241"/>
      <c r="EM90" s="241"/>
      <c r="EN90" s="241"/>
      <c r="EO90" s="241"/>
      <c r="EP90" s="241"/>
      <c r="EQ90" s="241"/>
      <c r="ER90" s="241"/>
      <c r="ES90" s="241"/>
      <c r="ET90" s="241"/>
      <c r="EU90" s="241"/>
      <c r="EV90" s="241"/>
      <c r="EW90" s="241"/>
      <c r="EX90" s="241"/>
      <c r="EY90" s="241"/>
      <c r="EZ90" s="241"/>
      <c r="FA90" s="241"/>
      <c r="FB90" s="241"/>
      <c r="FC90" s="241"/>
      <c r="FD90" s="241"/>
      <c r="FE90" s="241"/>
      <c r="FF90" s="241"/>
      <c r="FG90" s="241"/>
      <c r="FH90" s="241"/>
      <c r="FI90" s="241"/>
      <c r="FJ90" s="241"/>
      <c r="FK90" s="241"/>
      <c r="FL90" s="241"/>
      <c r="FM90" s="241"/>
      <c r="FN90" s="241"/>
      <c r="FO90" s="241"/>
      <c r="FP90" s="241"/>
      <c r="FQ90" s="241"/>
      <c r="FR90" s="241"/>
      <c r="FS90" s="241"/>
      <c r="FT90" s="241"/>
      <c r="FU90" s="241"/>
      <c r="FV90" s="241"/>
      <c r="FW90" s="241"/>
      <c r="FX90" s="241"/>
      <c r="FY90" s="241"/>
      <c r="FZ90" s="241"/>
      <c r="GA90" s="241"/>
      <c r="GB90" s="241"/>
      <c r="GC90" s="241"/>
      <c r="GD90" s="241"/>
      <c r="GE90" s="241"/>
      <c r="GF90" s="241"/>
      <c r="GG90" s="241"/>
      <c r="GH90" s="241"/>
      <c r="GI90" s="241"/>
      <c r="GJ90" s="241"/>
      <c r="GK90" s="241"/>
      <c r="GL90" s="241"/>
      <c r="GM90" s="241"/>
      <c r="GN90" s="241"/>
      <c r="GO90" s="241"/>
      <c r="GP90" s="241"/>
      <c r="GQ90" s="241"/>
      <c r="GR90" s="241"/>
      <c r="GS90" s="241"/>
      <c r="GT90" s="241"/>
      <c r="GU90" s="241"/>
      <c r="GV90" s="241"/>
      <c r="GW90" s="241"/>
      <c r="GX90" s="241"/>
      <c r="GY90" s="241"/>
      <c r="GZ90" s="241"/>
      <c r="HA90" s="241"/>
      <c r="HB90" s="241"/>
      <c r="HC90" s="241"/>
      <c r="HD90" s="241"/>
      <c r="HE90" s="241"/>
      <c r="HF90" s="241"/>
      <c r="HG90" s="241"/>
      <c r="HH90" s="241"/>
      <c r="HI90" s="241"/>
      <c r="HJ90" s="241"/>
      <c r="HK90" s="241"/>
      <c r="HL90" s="241"/>
      <c r="HM90" s="241"/>
      <c r="HN90" s="241"/>
      <c r="HO90" s="241"/>
      <c r="HP90" s="241"/>
      <c r="HQ90" s="241"/>
      <c r="HR90" s="241"/>
      <c r="HS90" s="241"/>
      <c r="HT90" s="241"/>
      <c r="HU90" s="241"/>
      <c r="HV90" s="241"/>
      <c r="HW90" s="241"/>
      <c r="HX90" s="241"/>
      <c r="HY90" s="241"/>
    </row>
    <row r="91" spans="1:233" x14ac:dyDescent="0.25">
      <c r="A91" s="190">
        <v>9</v>
      </c>
      <c r="B91" s="236">
        <v>84</v>
      </c>
      <c r="C91" s="237" t="s">
        <v>110</v>
      </c>
      <c r="D91" s="218"/>
      <c r="E91" s="216"/>
      <c r="F91" s="204">
        <v>0</v>
      </c>
      <c r="G91" s="216"/>
      <c r="H91" s="216"/>
      <c r="I91" s="217"/>
      <c r="J91" s="239"/>
      <c r="K91" s="204">
        <v>0</v>
      </c>
      <c r="L91" s="239"/>
      <c r="M91" s="239"/>
      <c r="N91" s="240"/>
      <c r="O91" s="204">
        <v>0</v>
      </c>
      <c r="P91" s="204">
        <v>0</v>
      </c>
      <c r="Q91" s="216"/>
      <c r="R91" s="216"/>
      <c r="S91" s="205">
        <v>0</v>
      </c>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1"/>
      <c r="DA91" s="241"/>
      <c r="DB91" s="241"/>
      <c r="DC91" s="241"/>
      <c r="DD91" s="241"/>
      <c r="DE91" s="241"/>
      <c r="DF91" s="241"/>
      <c r="DG91" s="241"/>
      <c r="DH91" s="241"/>
      <c r="DI91" s="241"/>
      <c r="DJ91" s="241"/>
      <c r="DK91" s="241"/>
      <c r="DL91" s="241"/>
      <c r="DM91" s="241"/>
      <c r="DN91" s="241"/>
      <c r="DO91" s="241"/>
      <c r="DP91" s="241"/>
      <c r="DQ91" s="241"/>
      <c r="DR91" s="241"/>
      <c r="DS91" s="241"/>
      <c r="DT91" s="241"/>
      <c r="DU91" s="241"/>
      <c r="DV91" s="241"/>
      <c r="DW91" s="241"/>
      <c r="DX91" s="241"/>
      <c r="DY91" s="241"/>
      <c r="DZ91" s="241"/>
      <c r="EA91" s="241"/>
      <c r="EB91" s="241"/>
      <c r="EC91" s="241"/>
      <c r="ED91" s="241"/>
      <c r="EE91" s="241"/>
      <c r="EF91" s="241"/>
      <c r="EG91" s="241"/>
      <c r="EH91" s="241"/>
      <c r="EI91" s="241"/>
      <c r="EJ91" s="241"/>
      <c r="EK91" s="241"/>
      <c r="EL91" s="241"/>
      <c r="EM91" s="241"/>
      <c r="EN91" s="241"/>
      <c r="EO91" s="241"/>
      <c r="EP91" s="241"/>
      <c r="EQ91" s="241"/>
      <c r="ER91" s="241"/>
      <c r="ES91" s="241"/>
      <c r="ET91" s="241"/>
      <c r="EU91" s="241"/>
      <c r="EV91" s="241"/>
      <c r="EW91" s="241"/>
      <c r="EX91" s="241"/>
      <c r="EY91" s="241"/>
      <c r="EZ91" s="241"/>
      <c r="FA91" s="241"/>
      <c r="FB91" s="241"/>
      <c r="FC91" s="241"/>
      <c r="FD91" s="241"/>
      <c r="FE91" s="241"/>
      <c r="FF91" s="241"/>
      <c r="FG91" s="241"/>
      <c r="FH91" s="241"/>
      <c r="FI91" s="241"/>
      <c r="FJ91" s="241"/>
      <c r="FK91" s="241"/>
      <c r="FL91" s="241"/>
      <c r="FM91" s="241"/>
      <c r="FN91" s="241"/>
      <c r="FO91" s="241"/>
      <c r="FP91" s="241"/>
      <c r="FQ91" s="241"/>
      <c r="FR91" s="241"/>
      <c r="FS91" s="241"/>
      <c r="FT91" s="241"/>
      <c r="FU91" s="241"/>
      <c r="FV91" s="241"/>
      <c r="FW91" s="241"/>
      <c r="FX91" s="241"/>
      <c r="FY91" s="241"/>
      <c r="FZ91" s="241"/>
      <c r="GA91" s="241"/>
      <c r="GB91" s="241"/>
      <c r="GC91" s="241"/>
      <c r="GD91" s="241"/>
      <c r="GE91" s="241"/>
      <c r="GF91" s="241"/>
      <c r="GG91" s="241"/>
      <c r="GH91" s="241"/>
      <c r="GI91" s="241"/>
      <c r="GJ91" s="241"/>
      <c r="GK91" s="241"/>
      <c r="GL91" s="241"/>
      <c r="GM91" s="241"/>
      <c r="GN91" s="241"/>
      <c r="GO91" s="241"/>
      <c r="GP91" s="241"/>
      <c r="GQ91" s="241"/>
      <c r="GR91" s="241"/>
      <c r="GS91" s="241"/>
      <c r="GT91" s="241"/>
      <c r="GU91" s="241"/>
      <c r="GV91" s="241"/>
      <c r="GW91" s="241"/>
      <c r="GX91" s="241"/>
      <c r="GY91" s="241"/>
      <c r="GZ91" s="241"/>
      <c r="HA91" s="241"/>
      <c r="HB91" s="241"/>
      <c r="HC91" s="241"/>
      <c r="HD91" s="241"/>
      <c r="HE91" s="241"/>
      <c r="HF91" s="241"/>
      <c r="HG91" s="241"/>
      <c r="HH91" s="241"/>
      <c r="HI91" s="241"/>
      <c r="HJ91" s="241"/>
      <c r="HK91" s="241"/>
      <c r="HL91" s="241"/>
      <c r="HM91" s="241"/>
      <c r="HN91" s="241"/>
      <c r="HO91" s="241"/>
      <c r="HP91" s="241"/>
      <c r="HQ91" s="241"/>
      <c r="HR91" s="241"/>
      <c r="HS91" s="241"/>
      <c r="HT91" s="241"/>
      <c r="HU91" s="241"/>
      <c r="HV91" s="241"/>
      <c r="HW91" s="241"/>
      <c r="HX91" s="241"/>
      <c r="HY91" s="241"/>
    </row>
    <row r="92" spans="1:233" x14ac:dyDescent="0.25">
      <c r="A92" s="194">
        <v>6</v>
      </c>
      <c r="B92" s="236">
        <v>85</v>
      </c>
      <c r="C92" s="237" t="s">
        <v>111</v>
      </c>
      <c r="D92" s="238"/>
      <c r="E92" s="239"/>
      <c r="F92" s="204">
        <v>0</v>
      </c>
      <c r="G92" s="239"/>
      <c r="H92" s="239"/>
      <c r="I92" s="240"/>
      <c r="J92" s="239"/>
      <c r="K92" s="204">
        <v>0</v>
      </c>
      <c r="L92" s="239"/>
      <c r="M92" s="239"/>
      <c r="N92" s="240"/>
      <c r="O92" s="204">
        <v>0</v>
      </c>
      <c r="P92" s="204">
        <v>0</v>
      </c>
      <c r="Q92" s="216"/>
      <c r="R92" s="216"/>
      <c r="S92" s="205">
        <v>0</v>
      </c>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c r="CO92" s="241"/>
      <c r="CP92" s="241"/>
      <c r="CQ92" s="241"/>
      <c r="CR92" s="241"/>
      <c r="CS92" s="241"/>
      <c r="CT92" s="241"/>
      <c r="CU92" s="241"/>
      <c r="CV92" s="241"/>
      <c r="CW92" s="241"/>
      <c r="CX92" s="241"/>
      <c r="CY92" s="241"/>
      <c r="CZ92" s="241"/>
      <c r="DA92" s="241"/>
      <c r="DB92" s="241"/>
      <c r="DC92" s="241"/>
      <c r="DD92" s="241"/>
      <c r="DE92" s="241"/>
      <c r="DF92" s="241"/>
      <c r="DG92" s="241"/>
      <c r="DH92" s="241"/>
      <c r="DI92" s="241"/>
      <c r="DJ92" s="241"/>
      <c r="DK92" s="241"/>
      <c r="DL92" s="241"/>
      <c r="DM92" s="241"/>
      <c r="DN92" s="241"/>
      <c r="DO92" s="241"/>
      <c r="DP92" s="241"/>
      <c r="DQ92" s="241"/>
      <c r="DR92" s="241"/>
      <c r="DS92" s="241"/>
      <c r="DT92" s="241"/>
      <c r="DU92" s="241"/>
      <c r="DV92" s="241"/>
      <c r="DW92" s="241"/>
      <c r="DX92" s="241"/>
      <c r="DY92" s="241"/>
      <c r="DZ92" s="241"/>
      <c r="EA92" s="241"/>
      <c r="EB92" s="241"/>
      <c r="EC92" s="241"/>
      <c r="ED92" s="241"/>
      <c r="EE92" s="241"/>
      <c r="EF92" s="241"/>
      <c r="EG92" s="241"/>
      <c r="EH92" s="241"/>
      <c r="EI92" s="241"/>
      <c r="EJ92" s="241"/>
      <c r="EK92" s="241"/>
      <c r="EL92" s="241"/>
      <c r="EM92" s="241"/>
      <c r="EN92" s="241"/>
      <c r="EO92" s="241"/>
      <c r="EP92" s="241"/>
      <c r="EQ92" s="241"/>
      <c r="ER92" s="241"/>
      <c r="ES92" s="241"/>
      <c r="ET92" s="241"/>
      <c r="EU92" s="241"/>
      <c r="EV92" s="241"/>
      <c r="EW92" s="241"/>
      <c r="EX92" s="241"/>
      <c r="EY92" s="241"/>
      <c r="EZ92" s="241"/>
      <c r="FA92" s="241"/>
      <c r="FB92" s="241"/>
      <c r="FC92" s="241"/>
      <c r="FD92" s="241"/>
      <c r="FE92" s="241"/>
      <c r="FF92" s="241"/>
      <c r="FG92" s="241"/>
      <c r="FH92" s="241"/>
      <c r="FI92" s="241"/>
      <c r="FJ92" s="241"/>
      <c r="FK92" s="241"/>
      <c r="FL92" s="241"/>
      <c r="FM92" s="241"/>
      <c r="FN92" s="241"/>
      <c r="FO92" s="241"/>
      <c r="FP92" s="241"/>
      <c r="FQ92" s="241"/>
      <c r="FR92" s="241"/>
      <c r="FS92" s="241"/>
      <c r="FT92" s="241"/>
      <c r="FU92" s="241"/>
      <c r="FV92" s="241"/>
      <c r="FW92" s="241"/>
      <c r="FX92" s="241"/>
      <c r="FY92" s="241"/>
      <c r="FZ92" s="241"/>
      <c r="GA92" s="241"/>
      <c r="GB92" s="241"/>
      <c r="GC92" s="241"/>
      <c r="GD92" s="241"/>
      <c r="GE92" s="241"/>
      <c r="GF92" s="241"/>
      <c r="GG92" s="241"/>
      <c r="GH92" s="241"/>
      <c r="GI92" s="241"/>
      <c r="GJ92" s="241"/>
      <c r="GK92" s="241"/>
      <c r="GL92" s="241"/>
      <c r="GM92" s="241"/>
      <c r="GN92" s="241"/>
      <c r="GO92" s="241"/>
      <c r="GP92" s="241"/>
      <c r="GQ92" s="241"/>
      <c r="GR92" s="241"/>
      <c r="GS92" s="241"/>
      <c r="GT92" s="241"/>
      <c r="GU92" s="241"/>
      <c r="GV92" s="241"/>
      <c r="GW92" s="241"/>
      <c r="GX92" s="241"/>
      <c r="GY92" s="241"/>
      <c r="GZ92" s="241"/>
      <c r="HA92" s="241"/>
      <c r="HB92" s="241"/>
      <c r="HC92" s="241"/>
      <c r="HD92" s="241"/>
      <c r="HE92" s="241"/>
      <c r="HF92" s="241"/>
      <c r="HG92" s="241"/>
      <c r="HH92" s="241"/>
      <c r="HI92" s="241"/>
      <c r="HJ92" s="241"/>
      <c r="HK92" s="241"/>
      <c r="HL92" s="241"/>
      <c r="HM92" s="241"/>
      <c r="HN92" s="241"/>
      <c r="HO92" s="241"/>
      <c r="HP92" s="241"/>
      <c r="HQ92" s="241"/>
      <c r="HR92" s="241"/>
      <c r="HS92" s="241"/>
      <c r="HT92" s="241"/>
      <c r="HU92" s="241"/>
      <c r="HV92" s="241"/>
      <c r="HW92" s="241"/>
      <c r="HX92" s="241"/>
      <c r="HY92" s="241"/>
    </row>
    <row r="93" spans="1:233" x14ac:dyDescent="0.25">
      <c r="A93" s="186">
        <v>11</v>
      </c>
      <c r="B93" s="236">
        <v>86</v>
      </c>
      <c r="C93" s="237" t="s">
        <v>112</v>
      </c>
      <c r="D93" s="238"/>
      <c r="E93" s="239"/>
      <c r="F93" s="204">
        <v>0</v>
      </c>
      <c r="G93" s="239"/>
      <c r="H93" s="239"/>
      <c r="I93" s="240"/>
      <c r="J93" s="239"/>
      <c r="K93" s="204">
        <v>0</v>
      </c>
      <c r="L93" s="239"/>
      <c r="M93" s="239"/>
      <c r="N93" s="240"/>
      <c r="O93" s="204">
        <v>0</v>
      </c>
      <c r="P93" s="204">
        <v>0</v>
      </c>
      <c r="Q93" s="216"/>
      <c r="R93" s="216"/>
      <c r="S93" s="205">
        <v>0</v>
      </c>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c r="CO93" s="241"/>
      <c r="CP93" s="241"/>
      <c r="CQ93" s="241"/>
      <c r="CR93" s="241"/>
      <c r="CS93" s="241"/>
      <c r="CT93" s="241"/>
      <c r="CU93" s="241"/>
      <c r="CV93" s="241"/>
      <c r="CW93" s="241"/>
      <c r="CX93" s="241"/>
      <c r="CY93" s="241"/>
      <c r="CZ93" s="241"/>
      <c r="DA93" s="241"/>
      <c r="DB93" s="241"/>
      <c r="DC93" s="241"/>
      <c r="DD93" s="241"/>
      <c r="DE93" s="241"/>
      <c r="DF93" s="241"/>
      <c r="DG93" s="241"/>
      <c r="DH93" s="241"/>
      <c r="DI93" s="241"/>
      <c r="DJ93" s="241"/>
      <c r="DK93" s="241"/>
      <c r="DL93" s="241"/>
      <c r="DM93" s="241"/>
      <c r="DN93" s="241"/>
      <c r="DO93" s="241"/>
      <c r="DP93" s="241"/>
      <c r="DQ93" s="241"/>
      <c r="DR93" s="241"/>
      <c r="DS93" s="241"/>
      <c r="DT93" s="241"/>
      <c r="DU93" s="241"/>
      <c r="DV93" s="241"/>
      <c r="DW93" s="241"/>
      <c r="DX93" s="241"/>
      <c r="DY93" s="241"/>
      <c r="DZ93" s="241"/>
      <c r="EA93" s="241"/>
      <c r="EB93" s="241"/>
      <c r="EC93" s="241"/>
      <c r="ED93" s="241"/>
      <c r="EE93" s="241"/>
      <c r="EF93" s="241"/>
      <c r="EG93" s="241"/>
      <c r="EH93" s="241"/>
      <c r="EI93" s="241"/>
      <c r="EJ93" s="241"/>
      <c r="EK93" s="241"/>
      <c r="EL93" s="241"/>
      <c r="EM93" s="241"/>
      <c r="EN93" s="241"/>
      <c r="EO93" s="241"/>
      <c r="EP93" s="241"/>
      <c r="EQ93" s="241"/>
      <c r="ER93" s="241"/>
      <c r="ES93" s="241"/>
      <c r="ET93" s="241"/>
      <c r="EU93" s="241"/>
      <c r="EV93" s="241"/>
      <c r="EW93" s="241"/>
      <c r="EX93" s="241"/>
      <c r="EY93" s="241"/>
      <c r="EZ93" s="241"/>
      <c r="FA93" s="241"/>
      <c r="FB93" s="241"/>
      <c r="FC93" s="241"/>
      <c r="FD93" s="241"/>
      <c r="FE93" s="241"/>
      <c r="FF93" s="241"/>
      <c r="FG93" s="241"/>
      <c r="FH93" s="241"/>
      <c r="FI93" s="241"/>
      <c r="FJ93" s="241"/>
      <c r="FK93" s="241"/>
      <c r="FL93" s="241"/>
      <c r="FM93" s="241"/>
      <c r="FN93" s="241"/>
      <c r="FO93" s="241"/>
      <c r="FP93" s="241"/>
      <c r="FQ93" s="241"/>
      <c r="FR93" s="241"/>
      <c r="FS93" s="241"/>
      <c r="FT93" s="241"/>
      <c r="FU93" s="241"/>
      <c r="FV93" s="241"/>
      <c r="FW93" s="241"/>
      <c r="FX93" s="241"/>
      <c r="FY93" s="241"/>
      <c r="FZ93" s="241"/>
      <c r="GA93" s="241"/>
      <c r="GB93" s="241"/>
      <c r="GC93" s="241"/>
      <c r="GD93" s="241"/>
      <c r="GE93" s="241"/>
      <c r="GF93" s="241"/>
      <c r="GG93" s="241"/>
      <c r="GH93" s="241"/>
      <c r="GI93" s="241"/>
      <c r="GJ93" s="241"/>
      <c r="GK93" s="241"/>
      <c r="GL93" s="241"/>
      <c r="GM93" s="241"/>
      <c r="GN93" s="241"/>
      <c r="GO93" s="241"/>
      <c r="GP93" s="241"/>
      <c r="GQ93" s="241"/>
      <c r="GR93" s="241"/>
      <c r="GS93" s="241"/>
      <c r="GT93" s="241"/>
      <c r="GU93" s="241"/>
      <c r="GV93" s="241"/>
      <c r="GW93" s="241"/>
      <c r="GX93" s="241"/>
      <c r="GY93" s="241"/>
      <c r="GZ93" s="241"/>
      <c r="HA93" s="241"/>
      <c r="HB93" s="241"/>
      <c r="HC93" s="241"/>
      <c r="HD93" s="241"/>
      <c r="HE93" s="241"/>
      <c r="HF93" s="241"/>
      <c r="HG93" s="241"/>
      <c r="HH93" s="241"/>
      <c r="HI93" s="241"/>
      <c r="HJ93" s="241"/>
      <c r="HK93" s="241"/>
      <c r="HL93" s="241"/>
      <c r="HM93" s="241"/>
      <c r="HN93" s="241"/>
      <c r="HO93" s="241"/>
      <c r="HP93" s="241"/>
      <c r="HQ93" s="241"/>
      <c r="HR93" s="241"/>
      <c r="HS93" s="241"/>
      <c r="HT93" s="241"/>
      <c r="HU93" s="241"/>
      <c r="HV93" s="241"/>
      <c r="HW93" s="241"/>
      <c r="HX93" s="241"/>
      <c r="HY93" s="241"/>
    </row>
    <row r="94" spans="1:233" x14ac:dyDescent="0.25">
      <c r="A94" s="194">
        <v>6</v>
      </c>
      <c r="B94" s="236">
        <v>87</v>
      </c>
      <c r="C94" s="237" t="s">
        <v>113</v>
      </c>
      <c r="D94" s="218">
        <v>1</v>
      </c>
      <c r="E94" s="216">
        <v>1</v>
      </c>
      <c r="F94" s="204">
        <v>1</v>
      </c>
      <c r="G94" s="216">
        <v>1</v>
      </c>
      <c r="H94" s="216"/>
      <c r="I94" s="217">
        <v>5000.01</v>
      </c>
      <c r="J94" s="239">
        <v>11</v>
      </c>
      <c r="K94" s="204">
        <v>3</v>
      </c>
      <c r="L94" s="239">
        <v>1</v>
      </c>
      <c r="M94" s="239">
        <v>2</v>
      </c>
      <c r="N94" s="240">
        <v>2811.38</v>
      </c>
      <c r="O94" s="204">
        <v>12</v>
      </c>
      <c r="P94" s="204">
        <v>4</v>
      </c>
      <c r="Q94" s="216">
        <v>2</v>
      </c>
      <c r="R94" s="216">
        <v>2</v>
      </c>
      <c r="S94" s="205">
        <v>7811.39</v>
      </c>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c r="DK94" s="241"/>
      <c r="DL94" s="241"/>
      <c r="DM94" s="241"/>
      <c r="DN94" s="241"/>
      <c r="DO94" s="241"/>
      <c r="DP94" s="241"/>
      <c r="DQ94" s="241"/>
      <c r="DR94" s="241"/>
      <c r="DS94" s="241"/>
      <c r="DT94" s="241"/>
      <c r="DU94" s="241"/>
      <c r="DV94" s="241"/>
      <c r="DW94" s="241"/>
      <c r="DX94" s="241"/>
      <c r="DY94" s="241"/>
      <c r="DZ94" s="241"/>
      <c r="EA94" s="241"/>
      <c r="EB94" s="241"/>
      <c r="EC94" s="241"/>
      <c r="ED94" s="241"/>
      <c r="EE94" s="241"/>
      <c r="EF94" s="241"/>
      <c r="EG94" s="241"/>
      <c r="EH94" s="241"/>
      <c r="EI94" s="241"/>
      <c r="EJ94" s="241"/>
      <c r="EK94" s="241"/>
      <c r="EL94" s="241"/>
      <c r="EM94" s="241"/>
      <c r="EN94" s="241"/>
      <c r="EO94" s="241"/>
      <c r="EP94" s="241"/>
      <c r="EQ94" s="241"/>
      <c r="ER94" s="241"/>
      <c r="ES94" s="241"/>
      <c r="ET94" s="241"/>
      <c r="EU94" s="241"/>
      <c r="EV94" s="241"/>
      <c r="EW94" s="241"/>
      <c r="EX94" s="241"/>
      <c r="EY94" s="241"/>
      <c r="EZ94" s="241"/>
      <c r="FA94" s="241"/>
      <c r="FB94" s="241"/>
      <c r="FC94" s="241"/>
      <c r="FD94" s="241"/>
      <c r="FE94" s="241"/>
      <c r="FF94" s="241"/>
      <c r="FG94" s="241"/>
      <c r="FH94" s="241"/>
      <c r="FI94" s="241"/>
      <c r="FJ94" s="241"/>
      <c r="FK94" s="241"/>
      <c r="FL94" s="241"/>
      <c r="FM94" s="241"/>
      <c r="FN94" s="241"/>
      <c r="FO94" s="241"/>
      <c r="FP94" s="241"/>
      <c r="FQ94" s="241"/>
      <c r="FR94" s="241"/>
      <c r="FS94" s="241"/>
      <c r="FT94" s="241"/>
      <c r="FU94" s="241"/>
      <c r="FV94" s="241"/>
      <c r="FW94" s="241"/>
      <c r="FX94" s="241"/>
      <c r="FY94" s="241"/>
      <c r="FZ94" s="241"/>
      <c r="GA94" s="241"/>
      <c r="GB94" s="241"/>
      <c r="GC94" s="241"/>
      <c r="GD94" s="241"/>
      <c r="GE94" s="241"/>
      <c r="GF94" s="241"/>
      <c r="GG94" s="241"/>
      <c r="GH94" s="241"/>
      <c r="GI94" s="241"/>
      <c r="GJ94" s="241"/>
      <c r="GK94" s="241"/>
      <c r="GL94" s="241"/>
      <c r="GM94" s="241"/>
      <c r="GN94" s="241"/>
      <c r="GO94" s="241"/>
      <c r="GP94" s="241"/>
      <c r="GQ94" s="241"/>
      <c r="GR94" s="241"/>
      <c r="GS94" s="241"/>
      <c r="GT94" s="241"/>
      <c r="GU94" s="241"/>
      <c r="GV94" s="241"/>
      <c r="GW94" s="241"/>
      <c r="GX94" s="241"/>
      <c r="GY94" s="241"/>
      <c r="GZ94" s="241"/>
      <c r="HA94" s="241"/>
      <c r="HB94" s="241"/>
      <c r="HC94" s="241"/>
      <c r="HD94" s="241"/>
      <c r="HE94" s="241"/>
      <c r="HF94" s="241"/>
      <c r="HG94" s="241"/>
      <c r="HH94" s="241"/>
      <c r="HI94" s="241"/>
      <c r="HJ94" s="241"/>
      <c r="HK94" s="241"/>
      <c r="HL94" s="241"/>
      <c r="HM94" s="241"/>
      <c r="HN94" s="241"/>
      <c r="HO94" s="241"/>
      <c r="HP94" s="241"/>
      <c r="HQ94" s="241"/>
      <c r="HR94" s="241"/>
      <c r="HS94" s="241"/>
      <c r="HT94" s="241"/>
      <c r="HU94" s="241"/>
      <c r="HV94" s="241"/>
      <c r="HW94" s="241"/>
      <c r="HX94" s="241"/>
      <c r="HY94" s="241"/>
    </row>
    <row r="95" spans="1:233" x14ac:dyDescent="0.25">
      <c r="A95" s="189">
        <v>7</v>
      </c>
      <c r="B95" s="236">
        <v>88</v>
      </c>
      <c r="C95" s="237" t="s">
        <v>114</v>
      </c>
      <c r="D95" s="238"/>
      <c r="E95" s="239"/>
      <c r="F95" s="204">
        <v>0</v>
      </c>
      <c r="G95" s="239"/>
      <c r="H95" s="239"/>
      <c r="I95" s="240"/>
      <c r="J95" s="239"/>
      <c r="K95" s="204">
        <v>0</v>
      </c>
      <c r="L95" s="239"/>
      <c r="M95" s="239"/>
      <c r="N95" s="240"/>
      <c r="O95" s="204">
        <v>0</v>
      </c>
      <c r="P95" s="204">
        <v>0</v>
      </c>
      <c r="Q95" s="216"/>
      <c r="R95" s="216"/>
      <c r="S95" s="205">
        <v>0</v>
      </c>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c r="CO95" s="241"/>
      <c r="CP95" s="241"/>
      <c r="CQ95" s="241"/>
      <c r="CR95" s="241"/>
      <c r="CS95" s="241"/>
      <c r="CT95" s="241"/>
      <c r="CU95" s="241"/>
      <c r="CV95" s="241"/>
      <c r="CW95" s="241"/>
      <c r="CX95" s="241"/>
      <c r="CY95" s="241"/>
      <c r="CZ95" s="241"/>
      <c r="DA95" s="241"/>
      <c r="DB95" s="241"/>
      <c r="DC95" s="241"/>
      <c r="DD95" s="241"/>
      <c r="DE95" s="241"/>
      <c r="DF95" s="241"/>
      <c r="DG95" s="241"/>
      <c r="DH95" s="241"/>
      <c r="DI95" s="241"/>
      <c r="DJ95" s="241"/>
      <c r="DK95" s="241"/>
      <c r="DL95" s="241"/>
      <c r="DM95" s="241"/>
      <c r="DN95" s="241"/>
      <c r="DO95" s="241"/>
      <c r="DP95" s="241"/>
      <c r="DQ95" s="241"/>
      <c r="DR95" s="241"/>
      <c r="DS95" s="241"/>
      <c r="DT95" s="241"/>
      <c r="DU95" s="241"/>
      <c r="DV95" s="241"/>
      <c r="DW95" s="241"/>
      <c r="DX95" s="241"/>
      <c r="DY95" s="241"/>
      <c r="DZ95" s="241"/>
      <c r="EA95" s="241"/>
      <c r="EB95" s="241"/>
      <c r="EC95" s="241"/>
      <c r="ED95" s="241"/>
      <c r="EE95" s="241"/>
      <c r="EF95" s="241"/>
      <c r="EG95" s="241"/>
      <c r="EH95" s="241"/>
      <c r="EI95" s="241"/>
      <c r="EJ95" s="241"/>
      <c r="EK95" s="241"/>
      <c r="EL95" s="241"/>
      <c r="EM95" s="241"/>
      <c r="EN95" s="241"/>
      <c r="EO95" s="241"/>
      <c r="EP95" s="241"/>
      <c r="EQ95" s="241"/>
      <c r="ER95" s="241"/>
      <c r="ES95" s="241"/>
      <c r="ET95" s="241"/>
      <c r="EU95" s="241"/>
      <c r="EV95" s="241"/>
      <c r="EW95" s="241"/>
      <c r="EX95" s="241"/>
      <c r="EY95" s="241"/>
      <c r="EZ95" s="241"/>
      <c r="FA95" s="241"/>
      <c r="FB95" s="241"/>
      <c r="FC95" s="241"/>
      <c r="FD95" s="241"/>
      <c r="FE95" s="241"/>
      <c r="FF95" s="241"/>
      <c r="FG95" s="241"/>
      <c r="FH95" s="241"/>
      <c r="FI95" s="241"/>
      <c r="FJ95" s="241"/>
      <c r="FK95" s="241"/>
      <c r="FL95" s="241"/>
      <c r="FM95" s="241"/>
      <c r="FN95" s="241"/>
      <c r="FO95" s="241"/>
      <c r="FP95" s="241"/>
      <c r="FQ95" s="241"/>
      <c r="FR95" s="241"/>
      <c r="FS95" s="241"/>
      <c r="FT95" s="241"/>
      <c r="FU95" s="241"/>
      <c r="FV95" s="241"/>
      <c r="FW95" s="241"/>
      <c r="FX95" s="241"/>
      <c r="FY95" s="241"/>
      <c r="FZ95" s="241"/>
      <c r="GA95" s="241"/>
      <c r="GB95" s="241"/>
      <c r="GC95" s="241"/>
      <c r="GD95" s="241"/>
      <c r="GE95" s="241"/>
      <c r="GF95" s="241"/>
      <c r="GG95" s="241"/>
      <c r="GH95" s="241"/>
      <c r="GI95" s="241"/>
      <c r="GJ95" s="241"/>
      <c r="GK95" s="241"/>
      <c r="GL95" s="241"/>
      <c r="GM95" s="241"/>
      <c r="GN95" s="241"/>
      <c r="GO95" s="241"/>
      <c r="GP95" s="241"/>
      <c r="GQ95" s="241"/>
      <c r="GR95" s="241"/>
      <c r="GS95" s="241"/>
      <c r="GT95" s="241"/>
      <c r="GU95" s="241"/>
      <c r="GV95" s="241"/>
      <c r="GW95" s="241"/>
      <c r="GX95" s="241"/>
      <c r="GY95" s="241"/>
      <c r="GZ95" s="241"/>
      <c r="HA95" s="241"/>
      <c r="HB95" s="241"/>
      <c r="HC95" s="241"/>
      <c r="HD95" s="241"/>
      <c r="HE95" s="241"/>
      <c r="HF95" s="241"/>
      <c r="HG95" s="241"/>
      <c r="HH95" s="241"/>
      <c r="HI95" s="241"/>
      <c r="HJ95" s="241"/>
      <c r="HK95" s="241"/>
      <c r="HL95" s="241"/>
      <c r="HM95" s="241"/>
      <c r="HN95" s="241"/>
      <c r="HO95" s="241"/>
      <c r="HP95" s="241"/>
      <c r="HQ95" s="241"/>
      <c r="HR95" s="241"/>
      <c r="HS95" s="241"/>
      <c r="HT95" s="241"/>
      <c r="HU95" s="241"/>
      <c r="HV95" s="241"/>
      <c r="HW95" s="241"/>
      <c r="HX95" s="241"/>
      <c r="HY95" s="241"/>
    </row>
    <row r="96" spans="1:233" x14ac:dyDescent="0.25">
      <c r="A96" s="186">
        <v>11</v>
      </c>
      <c r="B96" s="236">
        <v>89</v>
      </c>
      <c r="C96" s="237" t="s">
        <v>115</v>
      </c>
      <c r="D96" s="238"/>
      <c r="E96" s="239"/>
      <c r="F96" s="204">
        <v>0</v>
      </c>
      <c r="G96" s="239"/>
      <c r="H96" s="239"/>
      <c r="I96" s="240"/>
      <c r="J96" s="239"/>
      <c r="K96" s="204">
        <v>0</v>
      </c>
      <c r="L96" s="239"/>
      <c r="M96" s="239"/>
      <c r="N96" s="240"/>
      <c r="O96" s="204">
        <v>0</v>
      </c>
      <c r="P96" s="204">
        <v>0</v>
      </c>
      <c r="Q96" s="216"/>
      <c r="R96" s="216"/>
      <c r="S96" s="205">
        <v>0</v>
      </c>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c r="DK96" s="241"/>
      <c r="DL96" s="241"/>
      <c r="DM96" s="241"/>
      <c r="DN96" s="241"/>
      <c r="DO96" s="241"/>
      <c r="DP96" s="241"/>
      <c r="DQ96" s="241"/>
      <c r="DR96" s="241"/>
      <c r="DS96" s="241"/>
      <c r="DT96" s="241"/>
      <c r="DU96" s="241"/>
      <c r="DV96" s="241"/>
      <c r="DW96" s="241"/>
      <c r="DX96" s="241"/>
      <c r="DY96" s="241"/>
      <c r="DZ96" s="241"/>
      <c r="EA96" s="241"/>
      <c r="EB96" s="241"/>
      <c r="EC96" s="241"/>
      <c r="ED96" s="241"/>
      <c r="EE96" s="241"/>
      <c r="EF96" s="241"/>
      <c r="EG96" s="241"/>
      <c r="EH96" s="241"/>
      <c r="EI96" s="241"/>
      <c r="EJ96" s="241"/>
      <c r="EK96" s="241"/>
      <c r="EL96" s="241"/>
      <c r="EM96" s="241"/>
      <c r="EN96" s="241"/>
      <c r="EO96" s="241"/>
      <c r="EP96" s="241"/>
      <c r="EQ96" s="241"/>
      <c r="ER96" s="241"/>
      <c r="ES96" s="241"/>
      <c r="ET96" s="241"/>
      <c r="EU96" s="241"/>
      <c r="EV96" s="241"/>
      <c r="EW96" s="241"/>
      <c r="EX96" s="241"/>
      <c r="EY96" s="241"/>
      <c r="EZ96" s="241"/>
      <c r="FA96" s="241"/>
      <c r="FB96" s="241"/>
      <c r="FC96" s="241"/>
      <c r="FD96" s="241"/>
      <c r="FE96" s="241"/>
      <c r="FF96" s="241"/>
      <c r="FG96" s="241"/>
      <c r="FH96" s="241"/>
      <c r="FI96" s="241"/>
      <c r="FJ96" s="241"/>
      <c r="FK96" s="241"/>
      <c r="FL96" s="241"/>
      <c r="FM96" s="241"/>
      <c r="FN96" s="241"/>
      <c r="FO96" s="241"/>
      <c r="FP96" s="241"/>
      <c r="FQ96" s="241"/>
      <c r="FR96" s="241"/>
      <c r="FS96" s="241"/>
      <c r="FT96" s="241"/>
      <c r="FU96" s="241"/>
      <c r="FV96" s="241"/>
      <c r="FW96" s="241"/>
      <c r="FX96" s="241"/>
      <c r="FY96" s="241"/>
      <c r="FZ96" s="241"/>
      <c r="GA96" s="241"/>
      <c r="GB96" s="241"/>
      <c r="GC96" s="241"/>
      <c r="GD96" s="241"/>
      <c r="GE96" s="241"/>
      <c r="GF96" s="241"/>
      <c r="GG96" s="241"/>
      <c r="GH96" s="241"/>
      <c r="GI96" s="241"/>
      <c r="GJ96" s="241"/>
      <c r="GK96" s="241"/>
      <c r="GL96" s="241"/>
      <c r="GM96" s="241"/>
      <c r="GN96" s="241"/>
      <c r="GO96" s="241"/>
      <c r="GP96" s="241"/>
      <c r="GQ96" s="241"/>
      <c r="GR96" s="241"/>
      <c r="GS96" s="241"/>
      <c r="GT96" s="241"/>
      <c r="GU96" s="241"/>
      <c r="GV96" s="241"/>
      <c r="GW96" s="241"/>
      <c r="GX96" s="241"/>
      <c r="GY96" s="241"/>
      <c r="GZ96" s="241"/>
      <c r="HA96" s="241"/>
      <c r="HB96" s="241"/>
      <c r="HC96" s="241"/>
      <c r="HD96" s="241"/>
      <c r="HE96" s="241"/>
      <c r="HF96" s="241"/>
      <c r="HG96" s="241"/>
      <c r="HH96" s="241"/>
      <c r="HI96" s="241"/>
      <c r="HJ96" s="241"/>
      <c r="HK96" s="241"/>
      <c r="HL96" s="241"/>
      <c r="HM96" s="241"/>
      <c r="HN96" s="241"/>
      <c r="HO96" s="241"/>
      <c r="HP96" s="241"/>
      <c r="HQ96" s="241"/>
      <c r="HR96" s="241"/>
      <c r="HS96" s="241"/>
      <c r="HT96" s="241"/>
      <c r="HU96" s="241"/>
      <c r="HV96" s="241"/>
      <c r="HW96" s="241"/>
      <c r="HX96" s="241"/>
      <c r="HY96" s="241"/>
    </row>
    <row r="97" spans="1:233" x14ac:dyDescent="0.25">
      <c r="A97" s="189">
        <v>7</v>
      </c>
      <c r="B97" s="236">
        <v>90</v>
      </c>
      <c r="C97" s="237" t="s">
        <v>116</v>
      </c>
      <c r="D97" s="238"/>
      <c r="E97" s="239"/>
      <c r="F97" s="204">
        <v>0</v>
      </c>
      <c r="G97" s="239"/>
      <c r="H97" s="239"/>
      <c r="I97" s="240"/>
      <c r="J97" s="239"/>
      <c r="K97" s="204">
        <v>0</v>
      </c>
      <c r="L97" s="239"/>
      <c r="M97" s="239"/>
      <c r="N97" s="240"/>
      <c r="O97" s="204">
        <v>0</v>
      </c>
      <c r="P97" s="204">
        <v>0</v>
      </c>
      <c r="Q97" s="216"/>
      <c r="R97" s="216"/>
      <c r="S97" s="205">
        <v>0</v>
      </c>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1"/>
      <c r="DB97" s="241"/>
      <c r="DC97" s="241"/>
      <c r="DD97" s="241"/>
      <c r="DE97" s="241"/>
      <c r="DF97" s="241"/>
      <c r="DG97" s="241"/>
      <c r="DH97" s="241"/>
      <c r="DI97" s="241"/>
      <c r="DJ97" s="241"/>
      <c r="DK97" s="241"/>
      <c r="DL97" s="241"/>
      <c r="DM97" s="241"/>
      <c r="DN97" s="241"/>
      <c r="DO97" s="241"/>
      <c r="DP97" s="241"/>
      <c r="DQ97" s="241"/>
      <c r="DR97" s="241"/>
      <c r="DS97" s="241"/>
      <c r="DT97" s="241"/>
      <c r="DU97" s="241"/>
      <c r="DV97" s="241"/>
      <c r="DW97" s="241"/>
      <c r="DX97" s="241"/>
      <c r="DY97" s="241"/>
      <c r="DZ97" s="241"/>
      <c r="EA97" s="241"/>
      <c r="EB97" s="241"/>
      <c r="EC97" s="241"/>
      <c r="ED97" s="241"/>
      <c r="EE97" s="241"/>
      <c r="EF97" s="241"/>
      <c r="EG97" s="241"/>
      <c r="EH97" s="241"/>
      <c r="EI97" s="241"/>
      <c r="EJ97" s="241"/>
      <c r="EK97" s="241"/>
      <c r="EL97" s="241"/>
      <c r="EM97" s="241"/>
      <c r="EN97" s="241"/>
      <c r="EO97" s="241"/>
      <c r="EP97" s="241"/>
      <c r="EQ97" s="241"/>
      <c r="ER97" s="241"/>
      <c r="ES97" s="241"/>
      <c r="ET97" s="241"/>
      <c r="EU97" s="241"/>
      <c r="EV97" s="241"/>
      <c r="EW97" s="241"/>
      <c r="EX97" s="241"/>
      <c r="EY97" s="241"/>
      <c r="EZ97" s="241"/>
      <c r="FA97" s="241"/>
      <c r="FB97" s="241"/>
      <c r="FC97" s="241"/>
      <c r="FD97" s="241"/>
      <c r="FE97" s="241"/>
      <c r="FF97" s="241"/>
      <c r="FG97" s="241"/>
      <c r="FH97" s="241"/>
      <c r="FI97" s="241"/>
      <c r="FJ97" s="241"/>
      <c r="FK97" s="241"/>
      <c r="FL97" s="241"/>
      <c r="FM97" s="241"/>
      <c r="FN97" s="241"/>
      <c r="FO97" s="241"/>
      <c r="FP97" s="241"/>
      <c r="FQ97" s="241"/>
      <c r="FR97" s="241"/>
      <c r="FS97" s="241"/>
      <c r="FT97" s="241"/>
      <c r="FU97" s="241"/>
      <c r="FV97" s="241"/>
      <c r="FW97" s="241"/>
      <c r="FX97" s="241"/>
      <c r="FY97" s="241"/>
      <c r="FZ97" s="241"/>
      <c r="GA97" s="241"/>
      <c r="GB97" s="241"/>
      <c r="GC97" s="241"/>
      <c r="GD97" s="241"/>
      <c r="GE97" s="241"/>
      <c r="GF97" s="241"/>
      <c r="GG97" s="241"/>
      <c r="GH97" s="241"/>
      <c r="GI97" s="241"/>
      <c r="GJ97" s="241"/>
      <c r="GK97" s="241"/>
      <c r="GL97" s="241"/>
      <c r="GM97" s="241"/>
      <c r="GN97" s="241"/>
      <c r="GO97" s="241"/>
      <c r="GP97" s="241"/>
      <c r="GQ97" s="241"/>
      <c r="GR97" s="241"/>
      <c r="GS97" s="241"/>
      <c r="GT97" s="241"/>
      <c r="GU97" s="241"/>
      <c r="GV97" s="241"/>
      <c r="GW97" s="241"/>
      <c r="GX97" s="241"/>
      <c r="GY97" s="241"/>
      <c r="GZ97" s="241"/>
      <c r="HA97" s="241"/>
      <c r="HB97" s="241"/>
      <c r="HC97" s="241"/>
      <c r="HD97" s="241"/>
      <c r="HE97" s="241"/>
      <c r="HF97" s="241"/>
      <c r="HG97" s="241"/>
      <c r="HH97" s="241"/>
      <c r="HI97" s="241"/>
      <c r="HJ97" s="241"/>
      <c r="HK97" s="241"/>
      <c r="HL97" s="241"/>
      <c r="HM97" s="241"/>
      <c r="HN97" s="241"/>
      <c r="HO97" s="241"/>
      <c r="HP97" s="241"/>
      <c r="HQ97" s="241"/>
      <c r="HR97" s="241"/>
      <c r="HS97" s="241"/>
      <c r="HT97" s="241"/>
      <c r="HU97" s="241"/>
      <c r="HV97" s="241"/>
      <c r="HW97" s="241"/>
      <c r="HX97" s="241"/>
      <c r="HY97" s="241"/>
    </row>
    <row r="98" spans="1:233" x14ac:dyDescent="0.25">
      <c r="A98" s="197">
        <v>2</v>
      </c>
      <c r="B98" s="236">
        <v>91</v>
      </c>
      <c r="C98" s="237" t="s">
        <v>117</v>
      </c>
      <c r="D98" s="238"/>
      <c r="E98" s="239"/>
      <c r="F98" s="204">
        <v>0</v>
      </c>
      <c r="G98" s="239"/>
      <c r="H98" s="239"/>
      <c r="I98" s="240"/>
      <c r="J98" s="239"/>
      <c r="K98" s="204">
        <v>0</v>
      </c>
      <c r="L98" s="239"/>
      <c r="M98" s="239"/>
      <c r="N98" s="240"/>
      <c r="O98" s="204">
        <v>0</v>
      </c>
      <c r="P98" s="204">
        <v>0</v>
      </c>
      <c r="Q98" s="216"/>
      <c r="R98" s="216"/>
      <c r="S98" s="205">
        <v>0</v>
      </c>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241"/>
      <c r="DM98" s="241"/>
      <c r="DN98" s="241"/>
      <c r="DO98" s="241"/>
      <c r="DP98" s="241"/>
      <c r="DQ98" s="241"/>
      <c r="DR98" s="241"/>
      <c r="DS98" s="241"/>
      <c r="DT98" s="241"/>
      <c r="DU98" s="241"/>
      <c r="DV98" s="241"/>
      <c r="DW98" s="241"/>
      <c r="DX98" s="241"/>
      <c r="DY98" s="241"/>
      <c r="DZ98" s="241"/>
      <c r="EA98" s="241"/>
      <c r="EB98" s="241"/>
      <c r="EC98" s="241"/>
      <c r="ED98" s="241"/>
      <c r="EE98" s="241"/>
      <c r="EF98" s="241"/>
      <c r="EG98" s="241"/>
      <c r="EH98" s="241"/>
      <c r="EI98" s="241"/>
      <c r="EJ98" s="241"/>
      <c r="EK98" s="241"/>
      <c r="EL98" s="241"/>
      <c r="EM98" s="241"/>
      <c r="EN98" s="241"/>
      <c r="EO98" s="241"/>
      <c r="EP98" s="241"/>
      <c r="EQ98" s="241"/>
      <c r="ER98" s="241"/>
      <c r="ES98" s="241"/>
      <c r="ET98" s="241"/>
      <c r="EU98" s="241"/>
      <c r="EV98" s="241"/>
      <c r="EW98" s="241"/>
      <c r="EX98" s="241"/>
      <c r="EY98" s="241"/>
      <c r="EZ98" s="241"/>
      <c r="FA98" s="241"/>
      <c r="FB98" s="241"/>
      <c r="FC98" s="241"/>
      <c r="FD98" s="241"/>
      <c r="FE98" s="241"/>
      <c r="FF98" s="241"/>
      <c r="FG98" s="241"/>
      <c r="FH98" s="241"/>
      <c r="FI98" s="241"/>
      <c r="FJ98" s="241"/>
      <c r="FK98" s="241"/>
      <c r="FL98" s="241"/>
      <c r="FM98" s="241"/>
      <c r="FN98" s="241"/>
      <c r="FO98" s="241"/>
      <c r="FP98" s="241"/>
      <c r="FQ98" s="241"/>
      <c r="FR98" s="241"/>
      <c r="FS98" s="241"/>
      <c r="FT98" s="241"/>
      <c r="FU98" s="241"/>
      <c r="FV98" s="241"/>
      <c r="FW98" s="241"/>
      <c r="FX98" s="241"/>
      <c r="FY98" s="241"/>
      <c r="FZ98" s="241"/>
      <c r="GA98" s="241"/>
      <c r="GB98" s="241"/>
      <c r="GC98" s="241"/>
      <c r="GD98" s="241"/>
      <c r="GE98" s="241"/>
      <c r="GF98" s="241"/>
      <c r="GG98" s="241"/>
      <c r="GH98" s="241"/>
      <c r="GI98" s="241"/>
      <c r="GJ98" s="241"/>
      <c r="GK98" s="241"/>
      <c r="GL98" s="241"/>
      <c r="GM98" s="241"/>
      <c r="GN98" s="241"/>
      <c r="GO98" s="241"/>
      <c r="GP98" s="241"/>
      <c r="GQ98" s="241"/>
      <c r="GR98" s="241"/>
      <c r="GS98" s="241"/>
      <c r="GT98" s="241"/>
      <c r="GU98" s="241"/>
      <c r="GV98" s="241"/>
      <c r="GW98" s="241"/>
      <c r="GX98" s="241"/>
      <c r="GY98" s="241"/>
      <c r="GZ98" s="241"/>
      <c r="HA98" s="241"/>
      <c r="HB98" s="241"/>
      <c r="HC98" s="241"/>
      <c r="HD98" s="241"/>
      <c r="HE98" s="241"/>
      <c r="HF98" s="241"/>
      <c r="HG98" s="241"/>
      <c r="HH98" s="241"/>
      <c r="HI98" s="241"/>
      <c r="HJ98" s="241"/>
      <c r="HK98" s="241"/>
      <c r="HL98" s="241"/>
      <c r="HM98" s="241"/>
      <c r="HN98" s="241"/>
      <c r="HO98" s="241"/>
      <c r="HP98" s="241"/>
      <c r="HQ98" s="241"/>
      <c r="HR98" s="241"/>
      <c r="HS98" s="241"/>
      <c r="HT98" s="241"/>
      <c r="HU98" s="241"/>
      <c r="HV98" s="241"/>
      <c r="HW98" s="241"/>
      <c r="HX98" s="241"/>
      <c r="HY98" s="241"/>
    </row>
    <row r="99" spans="1:233" ht="15.75" x14ac:dyDescent="0.25">
      <c r="A99" s="186">
        <v>11</v>
      </c>
      <c r="B99" s="236">
        <v>92</v>
      </c>
      <c r="C99" s="237" t="s">
        <v>118</v>
      </c>
      <c r="D99" s="238"/>
      <c r="E99" s="239"/>
      <c r="F99" s="204">
        <v>0</v>
      </c>
      <c r="G99" s="239"/>
      <c r="H99" s="239"/>
      <c r="I99" s="240"/>
      <c r="J99" s="239"/>
      <c r="K99" s="204">
        <v>0</v>
      </c>
      <c r="L99" s="239"/>
      <c r="M99" s="239"/>
      <c r="N99" s="240"/>
      <c r="O99" s="204">
        <v>0</v>
      </c>
      <c r="P99" s="204">
        <v>0</v>
      </c>
      <c r="Q99" s="216"/>
      <c r="R99" s="216"/>
      <c r="S99" s="205">
        <v>0</v>
      </c>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c r="EE99" s="242"/>
      <c r="EF99" s="242"/>
      <c r="EG99" s="242"/>
      <c r="EH99" s="242"/>
      <c r="EI99" s="242"/>
      <c r="EJ99" s="242"/>
      <c r="EK99" s="242"/>
      <c r="EL99" s="242"/>
      <c r="EM99" s="242"/>
      <c r="EN99" s="242"/>
      <c r="EO99" s="242"/>
      <c r="EP99" s="242"/>
      <c r="EQ99" s="242"/>
      <c r="ER99" s="242"/>
      <c r="ES99" s="242"/>
      <c r="ET99" s="242"/>
      <c r="EU99" s="242"/>
      <c r="EV99" s="242"/>
      <c r="EW99" s="242"/>
      <c r="EX99" s="242"/>
      <c r="EY99" s="242"/>
      <c r="EZ99" s="242"/>
      <c r="FA99" s="242"/>
      <c r="FB99" s="242"/>
      <c r="FC99" s="242"/>
      <c r="FD99" s="242"/>
      <c r="FE99" s="242"/>
      <c r="FF99" s="242"/>
      <c r="FG99" s="242"/>
      <c r="FH99" s="242"/>
      <c r="FI99" s="242"/>
      <c r="FJ99" s="242"/>
      <c r="FK99" s="242"/>
      <c r="FL99" s="242"/>
      <c r="FM99" s="242"/>
      <c r="FN99" s="242"/>
      <c r="FO99" s="242"/>
      <c r="FP99" s="242"/>
      <c r="FQ99" s="242"/>
      <c r="FR99" s="242"/>
      <c r="FS99" s="242"/>
      <c r="FT99" s="242"/>
      <c r="FU99" s="242"/>
      <c r="FV99" s="242"/>
      <c r="FW99" s="242"/>
      <c r="FX99" s="242"/>
      <c r="FY99" s="242"/>
      <c r="FZ99" s="242"/>
      <c r="GA99" s="242"/>
      <c r="GB99" s="242"/>
      <c r="GC99" s="242"/>
      <c r="GD99" s="242"/>
      <c r="GE99" s="242"/>
      <c r="GF99" s="242"/>
      <c r="GG99" s="242"/>
      <c r="GH99" s="242"/>
      <c r="GI99" s="242"/>
      <c r="GJ99" s="242"/>
      <c r="GK99" s="242"/>
      <c r="GL99" s="242"/>
      <c r="GM99" s="242"/>
      <c r="GN99" s="242"/>
      <c r="GO99" s="242"/>
      <c r="GP99" s="242"/>
      <c r="GQ99" s="242"/>
      <c r="GR99" s="242"/>
      <c r="GS99" s="242"/>
      <c r="GT99" s="242"/>
      <c r="GU99" s="242"/>
      <c r="GV99" s="242"/>
      <c r="GW99" s="242"/>
      <c r="GX99" s="242"/>
      <c r="GY99" s="242"/>
      <c r="GZ99" s="242"/>
      <c r="HA99" s="242"/>
      <c r="HB99" s="242"/>
      <c r="HC99" s="242"/>
      <c r="HD99" s="242"/>
      <c r="HE99" s="242"/>
      <c r="HF99" s="242"/>
      <c r="HG99" s="242"/>
      <c r="HH99" s="242"/>
      <c r="HI99" s="242"/>
      <c r="HJ99" s="242"/>
      <c r="HK99" s="242"/>
      <c r="HL99" s="242"/>
      <c r="HM99" s="242"/>
      <c r="HN99" s="242"/>
      <c r="HO99" s="242"/>
      <c r="HP99" s="242"/>
      <c r="HQ99" s="242"/>
      <c r="HR99" s="242"/>
      <c r="HS99" s="242"/>
      <c r="HT99" s="242"/>
      <c r="HU99" s="242"/>
      <c r="HV99" s="242"/>
      <c r="HW99" s="242"/>
      <c r="HX99" s="242"/>
      <c r="HY99" s="242"/>
    </row>
    <row r="100" spans="1:233" x14ac:dyDescent="0.25">
      <c r="A100" s="188">
        <v>3</v>
      </c>
      <c r="B100" s="236">
        <v>93</v>
      </c>
      <c r="C100" s="237" t="s">
        <v>119</v>
      </c>
      <c r="D100" s="238"/>
      <c r="E100" s="239"/>
      <c r="F100" s="204">
        <v>0</v>
      </c>
      <c r="G100" s="239"/>
      <c r="H100" s="239"/>
      <c r="I100" s="240"/>
      <c r="J100" s="239"/>
      <c r="K100" s="204">
        <v>0</v>
      </c>
      <c r="L100" s="239"/>
      <c r="M100" s="239"/>
      <c r="N100" s="240"/>
      <c r="O100" s="204">
        <v>0</v>
      </c>
      <c r="P100" s="204">
        <v>0</v>
      </c>
      <c r="Q100" s="216"/>
      <c r="R100" s="216"/>
      <c r="S100" s="205">
        <v>0</v>
      </c>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41"/>
      <c r="DE100" s="241"/>
      <c r="DF100" s="241"/>
      <c r="DG100" s="241"/>
      <c r="DH100" s="241"/>
      <c r="DI100" s="241"/>
      <c r="DJ100" s="241"/>
      <c r="DK100" s="241"/>
      <c r="DL100" s="241"/>
      <c r="DM100" s="241"/>
      <c r="DN100" s="241"/>
      <c r="DO100" s="241"/>
      <c r="DP100" s="241"/>
      <c r="DQ100" s="241"/>
      <c r="DR100" s="241"/>
      <c r="DS100" s="241"/>
      <c r="DT100" s="241"/>
      <c r="DU100" s="241"/>
      <c r="DV100" s="241"/>
      <c r="DW100" s="241"/>
      <c r="DX100" s="241"/>
      <c r="DY100" s="241"/>
      <c r="DZ100" s="241"/>
      <c r="EA100" s="241"/>
      <c r="EB100" s="241"/>
      <c r="EC100" s="241"/>
      <c r="ED100" s="241"/>
      <c r="EE100" s="241"/>
      <c r="EF100" s="241"/>
      <c r="EG100" s="241"/>
      <c r="EH100" s="241"/>
      <c r="EI100" s="241"/>
      <c r="EJ100" s="241"/>
      <c r="EK100" s="241"/>
      <c r="EL100" s="241"/>
      <c r="EM100" s="241"/>
      <c r="EN100" s="241"/>
      <c r="EO100" s="241"/>
      <c r="EP100" s="241"/>
      <c r="EQ100" s="241"/>
      <c r="ER100" s="241"/>
      <c r="ES100" s="241"/>
      <c r="ET100" s="241"/>
      <c r="EU100" s="241"/>
      <c r="EV100" s="241"/>
      <c r="EW100" s="241"/>
      <c r="EX100" s="241"/>
      <c r="EY100" s="241"/>
      <c r="EZ100" s="241"/>
      <c r="FA100" s="241"/>
      <c r="FB100" s="241"/>
      <c r="FC100" s="241"/>
      <c r="FD100" s="241"/>
      <c r="FE100" s="241"/>
      <c r="FF100" s="241"/>
      <c r="FG100" s="241"/>
      <c r="FH100" s="241"/>
      <c r="FI100" s="241"/>
      <c r="FJ100" s="241"/>
      <c r="FK100" s="241"/>
      <c r="FL100" s="241"/>
      <c r="FM100" s="241"/>
      <c r="FN100" s="241"/>
      <c r="FO100" s="241"/>
      <c r="FP100" s="241"/>
      <c r="FQ100" s="241"/>
      <c r="FR100" s="241"/>
      <c r="FS100" s="241"/>
      <c r="FT100" s="241"/>
      <c r="FU100" s="241"/>
      <c r="FV100" s="241"/>
      <c r="FW100" s="241"/>
      <c r="FX100" s="241"/>
      <c r="FY100" s="241"/>
      <c r="FZ100" s="241"/>
      <c r="GA100" s="241"/>
      <c r="GB100" s="241"/>
      <c r="GC100" s="241"/>
      <c r="GD100" s="241"/>
      <c r="GE100" s="241"/>
      <c r="GF100" s="241"/>
      <c r="GG100" s="241"/>
      <c r="GH100" s="241"/>
      <c r="GI100" s="241"/>
      <c r="GJ100" s="241"/>
      <c r="GK100" s="241"/>
      <c r="GL100" s="241"/>
      <c r="GM100" s="241"/>
      <c r="GN100" s="241"/>
      <c r="GO100" s="241"/>
      <c r="GP100" s="241"/>
      <c r="GQ100" s="241"/>
      <c r="GR100" s="241"/>
      <c r="GS100" s="241"/>
      <c r="GT100" s="241"/>
      <c r="GU100" s="241"/>
      <c r="GV100" s="241"/>
      <c r="GW100" s="241"/>
      <c r="GX100" s="241"/>
      <c r="GY100" s="241"/>
      <c r="GZ100" s="241"/>
      <c r="HA100" s="241"/>
      <c r="HB100" s="241"/>
      <c r="HC100" s="241"/>
      <c r="HD100" s="241"/>
      <c r="HE100" s="241"/>
      <c r="HF100" s="241"/>
      <c r="HG100" s="241"/>
      <c r="HH100" s="241"/>
      <c r="HI100" s="241"/>
      <c r="HJ100" s="241"/>
      <c r="HK100" s="241"/>
      <c r="HL100" s="241"/>
      <c r="HM100" s="241"/>
      <c r="HN100" s="241"/>
      <c r="HO100" s="241"/>
      <c r="HP100" s="241"/>
      <c r="HQ100" s="241"/>
      <c r="HR100" s="241"/>
      <c r="HS100" s="241"/>
      <c r="HT100" s="241"/>
      <c r="HU100" s="241"/>
      <c r="HV100" s="241"/>
      <c r="HW100" s="241"/>
      <c r="HX100" s="241"/>
      <c r="HY100" s="241"/>
    </row>
    <row r="101" spans="1:233" x14ac:dyDescent="0.25">
      <c r="A101" s="187">
        <v>10</v>
      </c>
      <c r="B101" s="236">
        <v>94</v>
      </c>
      <c r="C101" s="237" t="s">
        <v>120</v>
      </c>
      <c r="D101" s="238">
        <v>1</v>
      </c>
      <c r="E101" s="239">
        <v>1</v>
      </c>
      <c r="F101" s="204">
        <v>1</v>
      </c>
      <c r="G101" s="239"/>
      <c r="H101" s="239">
        <v>1</v>
      </c>
      <c r="I101" s="240">
        <v>5000.01</v>
      </c>
      <c r="J101" s="239"/>
      <c r="K101" s="204">
        <v>0</v>
      </c>
      <c r="L101" s="239"/>
      <c r="M101" s="239"/>
      <c r="N101" s="240"/>
      <c r="O101" s="204">
        <v>1</v>
      </c>
      <c r="P101" s="204">
        <v>1</v>
      </c>
      <c r="Q101" s="216"/>
      <c r="R101" s="216">
        <v>1</v>
      </c>
      <c r="S101" s="205">
        <v>5000.01</v>
      </c>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c r="EI101" s="241"/>
      <c r="EJ101" s="241"/>
      <c r="EK101" s="241"/>
      <c r="EL101" s="241"/>
      <c r="EM101" s="241"/>
      <c r="EN101" s="241"/>
      <c r="EO101" s="241"/>
      <c r="EP101" s="241"/>
      <c r="EQ101" s="241"/>
      <c r="ER101" s="241"/>
      <c r="ES101" s="241"/>
      <c r="ET101" s="241"/>
      <c r="EU101" s="241"/>
      <c r="EV101" s="241"/>
      <c r="EW101" s="241"/>
      <c r="EX101" s="241"/>
      <c r="EY101" s="241"/>
      <c r="EZ101" s="241"/>
      <c r="FA101" s="241"/>
      <c r="FB101" s="241"/>
      <c r="FC101" s="241"/>
      <c r="FD101" s="241"/>
      <c r="FE101" s="241"/>
      <c r="FF101" s="241"/>
      <c r="FG101" s="241"/>
      <c r="FH101" s="241"/>
      <c r="FI101" s="241"/>
      <c r="FJ101" s="241"/>
      <c r="FK101" s="241"/>
      <c r="FL101" s="241"/>
      <c r="FM101" s="241"/>
      <c r="FN101" s="241"/>
      <c r="FO101" s="241"/>
      <c r="FP101" s="241"/>
      <c r="FQ101" s="241"/>
      <c r="FR101" s="241"/>
      <c r="FS101" s="241"/>
      <c r="FT101" s="241"/>
      <c r="FU101" s="241"/>
      <c r="FV101" s="241"/>
      <c r="FW101" s="241"/>
      <c r="FX101" s="241"/>
      <c r="FY101" s="241"/>
      <c r="FZ101" s="241"/>
      <c r="GA101" s="241"/>
      <c r="GB101" s="241"/>
      <c r="GC101" s="241"/>
      <c r="GD101" s="241"/>
      <c r="GE101" s="241"/>
      <c r="GF101" s="241"/>
      <c r="GG101" s="241"/>
      <c r="GH101" s="241"/>
      <c r="GI101" s="241"/>
      <c r="GJ101" s="241"/>
      <c r="GK101" s="241"/>
      <c r="GL101" s="241"/>
      <c r="GM101" s="241"/>
      <c r="GN101" s="241"/>
      <c r="GO101" s="241"/>
      <c r="GP101" s="241"/>
      <c r="GQ101" s="241"/>
      <c r="GR101" s="241"/>
      <c r="GS101" s="241"/>
      <c r="GT101" s="241"/>
      <c r="GU101" s="241"/>
      <c r="GV101" s="241"/>
      <c r="GW101" s="241"/>
      <c r="GX101" s="241"/>
      <c r="GY101" s="241"/>
      <c r="GZ101" s="241"/>
      <c r="HA101" s="241"/>
      <c r="HB101" s="241"/>
      <c r="HC101" s="241"/>
      <c r="HD101" s="241"/>
      <c r="HE101" s="241"/>
      <c r="HF101" s="241"/>
      <c r="HG101" s="241"/>
      <c r="HH101" s="241"/>
      <c r="HI101" s="241"/>
      <c r="HJ101" s="241"/>
      <c r="HK101" s="241"/>
      <c r="HL101" s="241"/>
      <c r="HM101" s="241"/>
      <c r="HN101" s="241"/>
      <c r="HO101" s="241"/>
      <c r="HP101" s="241"/>
      <c r="HQ101" s="241"/>
      <c r="HR101" s="241"/>
      <c r="HS101" s="241"/>
      <c r="HT101" s="241"/>
      <c r="HU101" s="241"/>
      <c r="HV101" s="241"/>
      <c r="HW101" s="241"/>
      <c r="HX101" s="241"/>
      <c r="HY101" s="241"/>
    </row>
    <row r="102" spans="1:233" x14ac:dyDescent="0.25">
      <c r="A102" s="187">
        <v>10</v>
      </c>
      <c r="B102" s="236">
        <v>95</v>
      </c>
      <c r="C102" s="237" t="s">
        <v>121</v>
      </c>
      <c r="D102" s="218"/>
      <c r="E102" s="216"/>
      <c r="F102" s="204">
        <v>0</v>
      </c>
      <c r="G102" s="216"/>
      <c r="H102" s="216"/>
      <c r="I102" s="217"/>
      <c r="J102" s="239"/>
      <c r="K102" s="204">
        <v>0</v>
      </c>
      <c r="L102" s="239"/>
      <c r="M102" s="239"/>
      <c r="N102" s="240"/>
      <c r="O102" s="204">
        <v>0</v>
      </c>
      <c r="P102" s="204">
        <v>0</v>
      </c>
      <c r="Q102" s="216"/>
      <c r="R102" s="216"/>
      <c r="S102" s="205">
        <v>0</v>
      </c>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c r="DK102" s="241"/>
      <c r="DL102" s="241"/>
      <c r="DM102" s="241"/>
      <c r="DN102" s="241"/>
      <c r="DO102" s="241"/>
      <c r="DP102" s="241"/>
      <c r="DQ102" s="241"/>
      <c r="DR102" s="241"/>
      <c r="DS102" s="241"/>
      <c r="DT102" s="241"/>
      <c r="DU102" s="241"/>
      <c r="DV102" s="241"/>
      <c r="DW102" s="241"/>
      <c r="DX102" s="241"/>
      <c r="DY102" s="241"/>
      <c r="DZ102" s="241"/>
      <c r="EA102" s="241"/>
      <c r="EB102" s="241"/>
      <c r="EC102" s="241"/>
      <c r="ED102" s="241"/>
      <c r="EE102" s="241"/>
      <c r="EF102" s="241"/>
      <c r="EG102" s="241"/>
      <c r="EH102" s="241"/>
      <c r="EI102" s="241"/>
      <c r="EJ102" s="241"/>
      <c r="EK102" s="241"/>
      <c r="EL102" s="241"/>
      <c r="EM102" s="241"/>
      <c r="EN102" s="241"/>
      <c r="EO102" s="241"/>
      <c r="EP102" s="241"/>
      <c r="EQ102" s="241"/>
      <c r="ER102" s="241"/>
      <c r="ES102" s="241"/>
      <c r="ET102" s="241"/>
      <c r="EU102" s="241"/>
      <c r="EV102" s="241"/>
      <c r="EW102" s="241"/>
      <c r="EX102" s="241"/>
      <c r="EY102" s="241"/>
      <c r="EZ102" s="241"/>
      <c r="FA102" s="241"/>
      <c r="FB102" s="241"/>
      <c r="FC102" s="241"/>
      <c r="FD102" s="241"/>
      <c r="FE102" s="241"/>
      <c r="FF102" s="241"/>
      <c r="FG102" s="241"/>
      <c r="FH102" s="241"/>
      <c r="FI102" s="241"/>
      <c r="FJ102" s="241"/>
      <c r="FK102" s="241"/>
      <c r="FL102" s="241"/>
      <c r="FM102" s="241"/>
      <c r="FN102" s="241"/>
      <c r="FO102" s="241"/>
      <c r="FP102" s="241"/>
      <c r="FQ102" s="241"/>
      <c r="FR102" s="241"/>
      <c r="FS102" s="241"/>
      <c r="FT102" s="241"/>
      <c r="FU102" s="241"/>
      <c r="FV102" s="241"/>
      <c r="FW102" s="241"/>
      <c r="FX102" s="241"/>
      <c r="FY102" s="241"/>
      <c r="FZ102" s="241"/>
      <c r="GA102" s="241"/>
      <c r="GB102" s="241"/>
      <c r="GC102" s="241"/>
      <c r="GD102" s="241"/>
      <c r="GE102" s="241"/>
      <c r="GF102" s="241"/>
      <c r="GG102" s="241"/>
      <c r="GH102" s="241"/>
      <c r="GI102" s="241"/>
      <c r="GJ102" s="241"/>
      <c r="GK102" s="241"/>
      <c r="GL102" s="241"/>
      <c r="GM102" s="241"/>
      <c r="GN102" s="241"/>
      <c r="GO102" s="241"/>
      <c r="GP102" s="241"/>
      <c r="GQ102" s="241"/>
      <c r="GR102" s="241"/>
      <c r="GS102" s="241"/>
      <c r="GT102" s="241"/>
      <c r="GU102" s="241"/>
      <c r="GV102" s="241"/>
      <c r="GW102" s="241"/>
      <c r="GX102" s="241"/>
      <c r="GY102" s="241"/>
      <c r="GZ102" s="241"/>
      <c r="HA102" s="241"/>
      <c r="HB102" s="241"/>
      <c r="HC102" s="241"/>
      <c r="HD102" s="241"/>
      <c r="HE102" s="241"/>
      <c r="HF102" s="241"/>
      <c r="HG102" s="241"/>
      <c r="HH102" s="241"/>
      <c r="HI102" s="241"/>
      <c r="HJ102" s="241"/>
      <c r="HK102" s="241"/>
      <c r="HL102" s="241"/>
      <c r="HM102" s="241"/>
      <c r="HN102" s="241"/>
      <c r="HO102" s="241"/>
      <c r="HP102" s="241"/>
      <c r="HQ102" s="241"/>
      <c r="HR102" s="241"/>
      <c r="HS102" s="241"/>
      <c r="HT102" s="241"/>
      <c r="HU102" s="241"/>
      <c r="HV102" s="241"/>
      <c r="HW102" s="241"/>
      <c r="HX102" s="241"/>
      <c r="HY102" s="241"/>
    </row>
    <row r="103" spans="1:233" x14ac:dyDescent="0.25">
      <c r="A103" s="195">
        <v>5</v>
      </c>
      <c r="B103" s="236">
        <v>96</v>
      </c>
      <c r="C103" s="237" t="s">
        <v>122</v>
      </c>
      <c r="D103" s="238"/>
      <c r="E103" s="239"/>
      <c r="F103" s="204">
        <v>0</v>
      </c>
      <c r="G103" s="239"/>
      <c r="H103" s="239"/>
      <c r="I103" s="240"/>
      <c r="J103" s="239"/>
      <c r="K103" s="204">
        <v>0</v>
      </c>
      <c r="L103" s="239"/>
      <c r="M103" s="239"/>
      <c r="N103" s="240"/>
      <c r="O103" s="204">
        <v>0</v>
      </c>
      <c r="P103" s="204">
        <v>0</v>
      </c>
      <c r="Q103" s="216"/>
      <c r="R103" s="216"/>
      <c r="S103" s="205">
        <v>0</v>
      </c>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c r="DK103" s="241"/>
      <c r="DL103" s="241"/>
      <c r="DM103" s="241"/>
      <c r="DN103" s="241"/>
      <c r="DO103" s="241"/>
      <c r="DP103" s="241"/>
      <c r="DQ103" s="241"/>
      <c r="DR103" s="241"/>
      <c r="DS103" s="241"/>
      <c r="DT103" s="241"/>
      <c r="DU103" s="241"/>
      <c r="DV103" s="241"/>
      <c r="DW103" s="241"/>
      <c r="DX103" s="241"/>
      <c r="DY103" s="241"/>
      <c r="DZ103" s="241"/>
      <c r="EA103" s="241"/>
      <c r="EB103" s="241"/>
      <c r="EC103" s="241"/>
      <c r="ED103" s="241"/>
      <c r="EE103" s="241"/>
      <c r="EF103" s="241"/>
      <c r="EG103" s="241"/>
      <c r="EH103" s="241"/>
      <c r="EI103" s="241"/>
      <c r="EJ103" s="241"/>
      <c r="EK103" s="241"/>
      <c r="EL103" s="241"/>
      <c r="EM103" s="241"/>
      <c r="EN103" s="241"/>
      <c r="EO103" s="241"/>
      <c r="EP103" s="241"/>
      <c r="EQ103" s="241"/>
      <c r="ER103" s="241"/>
      <c r="ES103" s="241"/>
      <c r="ET103" s="241"/>
      <c r="EU103" s="241"/>
      <c r="EV103" s="241"/>
      <c r="EW103" s="241"/>
      <c r="EX103" s="241"/>
      <c r="EY103" s="241"/>
      <c r="EZ103" s="241"/>
      <c r="FA103" s="241"/>
      <c r="FB103" s="241"/>
      <c r="FC103" s="241"/>
      <c r="FD103" s="241"/>
      <c r="FE103" s="241"/>
      <c r="FF103" s="241"/>
      <c r="FG103" s="241"/>
      <c r="FH103" s="241"/>
      <c r="FI103" s="241"/>
      <c r="FJ103" s="241"/>
      <c r="FK103" s="241"/>
      <c r="FL103" s="241"/>
      <c r="FM103" s="241"/>
      <c r="FN103" s="241"/>
      <c r="FO103" s="241"/>
      <c r="FP103" s="241"/>
      <c r="FQ103" s="241"/>
      <c r="FR103" s="241"/>
      <c r="FS103" s="241"/>
      <c r="FT103" s="241"/>
      <c r="FU103" s="241"/>
      <c r="FV103" s="241"/>
      <c r="FW103" s="241"/>
      <c r="FX103" s="241"/>
      <c r="FY103" s="241"/>
      <c r="FZ103" s="241"/>
      <c r="GA103" s="241"/>
      <c r="GB103" s="241"/>
      <c r="GC103" s="241"/>
      <c r="GD103" s="241"/>
      <c r="GE103" s="241"/>
      <c r="GF103" s="241"/>
      <c r="GG103" s="241"/>
      <c r="GH103" s="241"/>
      <c r="GI103" s="241"/>
      <c r="GJ103" s="241"/>
      <c r="GK103" s="241"/>
      <c r="GL103" s="241"/>
      <c r="GM103" s="241"/>
      <c r="GN103" s="241"/>
      <c r="GO103" s="241"/>
      <c r="GP103" s="241"/>
      <c r="GQ103" s="241"/>
      <c r="GR103" s="241"/>
      <c r="GS103" s="241"/>
      <c r="GT103" s="241"/>
      <c r="GU103" s="241"/>
      <c r="GV103" s="241"/>
      <c r="GW103" s="241"/>
      <c r="GX103" s="241"/>
      <c r="GY103" s="241"/>
      <c r="GZ103" s="241"/>
      <c r="HA103" s="241"/>
      <c r="HB103" s="241"/>
      <c r="HC103" s="241"/>
      <c r="HD103" s="241"/>
      <c r="HE103" s="241"/>
      <c r="HF103" s="241"/>
      <c r="HG103" s="241"/>
      <c r="HH103" s="241"/>
      <c r="HI103" s="241"/>
      <c r="HJ103" s="241"/>
      <c r="HK103" s="241"/>
      <c r="HL103" s="241"/>
      <c r="HM103" s="241"/>
      <c r="HN103" s="241"/>
      <c r="HO103" s="241"/>
      <c r="HP103" s="241"/>
      <c r="HQ103" s="241"/>
      <c r="HR103" s="241"/>
      <c r="HS103" s="241"/>
      <c r="HT103" s="241"/>
      <c r="HU103" s="241"/>
      <c r="HV103" s="241"/>
      <c r="HW103" s="241"/>
      <c r="HX103" s="241"/>
      <c r="HY103" s="241"/>
    </row>
    <row r="104" spans="1:233" x14ac:dyDescent="0.25">
      <c r="A104" s="196">
        <v>12</v>
      </c>
      <c r="B104" s="236">
        <v>97</v>
      </c>
      <c r="C104" s="237" t="s">
        <v>123</v>
      </c>
      <c r="D104" s="238">
        <v>1</v>
      </c>
      <c r="E104" s="239">
        <v>17</v>
      </c>
      <c r="F104" s="204">
        <v>3</v>
      </c>
      <c r="G104" s="239">
        <v>3</v>
      </c>
      <c r="H104" s="239"/>
      <c r="I104" s="240">
        <v>17680</v>
      </c>
      <c r="J104" s="239">
        <v>9</v>
      </c>
      <c r="K104" s="204">
        <v>2</v>
      </c>
      <c r="L104" s="239"/>
      <c r="M104" s="239">
        <v>2</v>
      </c>
      <c r="N104" s="240">
        <v>2300.2199999999998</v>
      </c>
      <c r="O104" s="204">
        <v>26</v>
      </c>
      <c r="P104" s="204">
        <v>5</v>
      </c>
      <c r="Q104" s="216">
        <v>3</v>
      </c>
      <c r="R104" s="216">
        <v>2</v>
      </c>
      <c r="S104" s="205">
        <v>19980.22</v>
      </c>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c r="CO104" s="243"/>
      <c r="CP104" s="243"/>
      <c r="CQ104" s="243"/>
      <c r="CR104" s="243"/>
      <c r="CS104" s="243"/>
      <c r="CT104" s="243"/>
      <c r="CU104" s="243"/>
      <c r="CV104" s="243"/>
      <c r="CW104" s="243"/>
      <c r="CX104" s="243"/>
      <c r="CY104" s="243"/>
      <c r="CZ104" s="243"/>
      <c r="DA104" s="243"/>
      <c r="DB104" s="243"/>
      <c r="DC104" s="243"/>
      <c r="DD104" s="243"/>
      <c r="DE104" s="243"/>
      <c r="DF104" s="243"/>
      <c r="DG104" s="243"/>
      <c r="DH104" s="243"/>
      <c r="DI104" s="243"/>
      <c r="DJ104" s="243"/>
      <c r="DK104" s="243"/>
      <c r="DL104" s="243"/>
      <c r="DM104" s="243"/>
      <c r="DN104" s="243"/>
      <c r="DO104" s="243"/>
      <c r="DP104" s="243"/>
      <c r="DQ104" s="243"/>
      <c r="DR104" s="243"/>
      <c r="DS104" s="243"/>
      <c r="DT104" s="243"/>
      <c r="DU104" s="243"/>
      <c r="DV104" s="243"/>
      <c r="DW104" s="243"/>
      <c r="DX104" s="243"/>
      <c r="DY104" s="243"/>
      <c r="DZ104" s="243"/>
      <c r="EA104" s="243"/>
      <c r="EB104" s="243"/>
      <c r="EC104" s="243"/>
      <c r="ED104" s="243"/>
      <c r="EE104" s="243"/>
      <c r="EF104" s="243"/>
      <c r="EG104" s="243"/>
      <c r="EH104" s="243"/>
      <c r="EI104" s="243"/>
      <c r="EJ104" s="243"/>
      <c r="EK104" s="243"/>
      <c r="EL104" s="243"/>
      <c r="EM104" s="243"/>
      <c r="EN104" s="243"/>
      <c r="EO104" s="243"/>
      <c r="EP104" s="243"/>
      <c r="EQ104" s="243"/>
      <c r="ER104" s="243"/>
      <c r="ES104" s="243"/>
      <c r="ET104" s="243"/>
      <c r="EU104" s="243"/>
      <c r="EV104" s="243"/>
      <c r="EW104" s="243"/>
      <c r="EX104" s="243"/>
      <c r="EY104" s="243"/>
      <c r="EZ104" s="243"/>
      <c r="FA104" s="243"/>
      <c r="FB104" s="243"/>
      <c r="FC104" s="243"/>
      <c r="FD104" s="243"/>
      <c r="FE104" s="243"/>
      <c r="FF104" s="243"/>
      <c r="FG104" s="243"/>
      <c r="FH104" s="243"/>
      <c r="FI104" s="243"/>
      <c r="FJ104" s="243"/>
      <c r="FK104" s="243"/>
      <c r="FL104" s="243"/>
      <c r="FM104" s="243"/>
      <c r="FN104" s="243"/>
      <c r="FO104" s="243"/>
      <c r="FP104" s="243"/>
      <c r="FQ104" s="243"/>
      <c r="FR104" s="243"/>
      <c r="FS104" s="243"/>
      <c r="FT104" s="243"/>
      <c r="FU104" s="243"/>
      <c r="FV104" s="243"/>
      <c r="FW104" s="243"/>
      <c r="FX104" s="243"/>
      <c r="FY104" s="243"/>
      <c r="FZ104" s="243"/>
      <c r="GA104" s="243"/>
      <c r="GB104" s="243"/>
      <c r="GC104" s="243"/>
      <c r="GD104" s="243"/>
      <c r="GE104" s="243"/>
      <c r="GF104" s="243"/>
      <c r="GG104" s="243"/>
      <c r="GH104" s="243"/>
      <c r="GI104" s="243"/>
      <c r="GJ104" s="243"/>
      <c r="GK104" s="243"/>
      <c r="GL104" s="243"/>
      <c r="GM104" s="243"/>
      <c r="GN104" s="243"/>
      <c r="GO104" s="243"/>
      <c r="GP104" s="243"/>
      <c r="GQ104" s="243"/>
      <c r="GR104" s="243"/>
      <c r="GS104" s="243"/>
      <c r="GT104" s="243"/>
      <c r="GU104" s="243"/>
      <c r="GV104" s="243"/>
      <c r="GW104" s="243"/>
      <c r="GX104" s="243"/>
      <c r="GY104" s="243"/>
      <c r="GZ104" s="243"/>
      <c r="HA104" s="243"/>
      <c r="HB104" s="243"/>
      <c r="HC104" s="243"/>
      <c r="HD104" s="243"/>
      <c r="HE104" s="243"/>
      <c r="HF104" s="243"/>
      <c r="HG104" s="243"/>
      <c r="HH104" s="243"/>
      <c r="HI104" s="243"/>
      <c r="HJ104" s="243"/>
      <c r="HK104" s="243"/>
      <c r="HL104" s="243"/>
      <c r="HM104" s="243"/>
      <c r="HN104" s="243"/>
      <c r="HO104" s="243"/>
      <c r="HP104" s="243"/>
      <c r="HQ104" s="243"/>
      <c r="HR104" s="243"/>
      <c r="HS104" s="243"/>
      <c r="HT104" s="243"/>
      <c r="HU104" s="243"/>
      <c r="HV104" s="243"/>
      <c r="HW104" s="243"/>
      <c r="HX104" s="243"/>
      <c r="HY104" s="243"/>
    </row>
    <row r="105" spans="1:233" x14ac:dyDescent="0.25">
      <c r="A105" s="196">
        <v>12</v>
      </c>
      <c r="B105" s="236">
        <v>98</v>
      </c>
      <c r="C105" s="208" t="s">
        <v>124</v>
      </c>
      <c r="D105" s="218">
        <v>1</v>
      </c>
      <c r="E105" s="216">
        <v>10</v>
      </c>
      <c r="F105" s="204">
        <v>5</v>
      </c>
      <c r="G105" s="216">
        <v>3</v>
      </c>
      <c r="H105" s="216">
        <v>2</v>
      </c>
      <c r="I105" s="217">
        <v>20140.02</v>
      </c>
      <c r="J105" s="239">
        <v>9</v>
      </c>
      <c r="K105" s="204">
        <v>5</v>
      </c>
      <c r="L105" s="239"/>
      <c r="M105" s="239">
        <v>5</v>
      </c>
      <c r="N105" s="240">
        <v>2300.2199999999998</v>
      </c>
      <c r="O105" s="204">
        <v>19</v>
      </c>
      <c r="P105" s="204">
        <v>10</v>
      </c>
      <c r="Q105" s="216">
        <v>3</v>
      </c>
      <c r="R105" s="216">
        <v>7</v>
      </c>
      <c r="S105" s="205">
        <v>22440.240000000002</v>
      </c>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c r="CO105" s="241"/>
      <c r="CP105" s="241"/>
      <c r="CQ105" s="241"/>
      <c r="CR105" s="241"/>
      <c r="CS105" s="241"/>
      <c r="CT105" s="241"/>
      <c r="CU105" s="241"/>
      <c r="CV105" s="241"/>
      <c r="CW105" s="241"/>
      <c r="CX105" s="241"/>
      <c r="CY105" s="241"/>
      <c r="CZ105" s="241"/>
      <c r="DA105" s="241"/>
      <c r="DB105" s="241"/>
      <c r="DC105" s="241"/>
      <c r="DD105" s="241"/>
      <c r="DE105" s="241"/>
      <c r="DF105" s="241"/>
      <c r="DG105" s="241"/>
      <c r="DH105" s="241"/>
      <c r="DI105" s="241"/>
      <c r="DJ105" s="241"/>
      <c r="DK105" s="241"/>
      <c r="DL105" s="241"/>
      <c r="DM105" s="241"/>
      <c r="DN105" s="241"/>
      <c r="DO105" s="241"/>
      <c r="DP105" s="241"/>
      <c r="DQ105" s="241"/>
      <c r="DR105" s="241"/>
      <c r="DS105" s="241"/>
      <c r="DT105" s="241"/>
      <c r="DU105" s="241"/>
      <c r="DV105" s="241"/>
      <c r="DW105" s="241"/>
      <c r="DX105" s="241"/>
      <c r="DY105" s="241"/>
      <c r="DZ105" s="241"/>
      <c r="EA105" s="241"/>
      <c r="EB105" s="241"/>
      <c r="EC105" s="241"/>
      <c r="ED105" s="241"/>
      <c r="EE105" s="241"/>
      <c r="EF105" s="241"/>
      <c r="EG105" s="241"/>
      <c r="EH105" s="241"/>
      <c r="EI105" s="241"/>
      <c r="EJ105" s="241"/>
      <c r="EK105" s="241"/>
      <c r="EL105" s="241"/>
      <c r="EM105" s="241"/>
      <c r="EN105" s="241"/>
      <c r="EO105" s="241"/>
      <c r="EP105" s="241"/>
      <c r="EQ105" s="241"/>
      <c r="ER105" s="241"/>
      <c r="ES105" s="241"/>
      <c r="ET105" s="241"/>
      <c r="EU105" s="241"/>
      <c r="EV105" s="241"/>
      <c r="EW105" s="241"/>
      <c r="EX105" s="241"/>
      <c r="EY105" s="241"/>
      <c r="EZ105" s="241"/>
      <c r="FA105" s="241"/>
      <c r="FB105" s="241"/>
      <c r="FC105" s="241"/>
      <c r="FD105" s="241"/>
      <c r="FE105" s="241"/>
      <c r="FF105" s="241"/>
      <c r="FG105" s="241"/>
      <c r="FH105" s="241"/>
      <c r="FI105" s="241"/>
      <c r="FJ105" s="241"/>
      <c r="FK105" s="241"/>
      <c r="FL105" s="241"/>
      <c r="FM105" s="241"/>
      <c r="FN105" s="241"/>
      <c r="FO105" s="241"/>
      <c r="FP105" s="241"/>
      <c r="FQ105" s="241"/>
      <c r="FR105" s="241"/>
      <c r="FS105" s="241"/>
      <c r="FT105" s="241"/>
      <c r="FU105" s="241"/>
      <c r="FV105" s="241"/>
      <c r="FW105" s="241"/>
      <c r="FX105" s="241"/>
      <c r="FY105" s="241"/>
      <c r="FZ105" s="241"/>
      <c r="GA105" s="241"/>
      <c r="GB105" s="241"/>
      <c r="GC105" s="241"/>
      <c r="GD105" s="241"/>
      <c r="GE105" s="241"/>
      <c r="GF105" s="241"/>
      <c r="GG105" s="241"/>
      <c r="GH105" s="241"/>
      <c r="GI105" s="241"/>
      <c r="GJ105" s="241"/>
      <c r="GK105" s="241"/>
      <c r="GL105" s="241"/>
      <c r="GM105" s="241"/>
      <c r="GN105" s="241"/>
      <c r="GO105" s="241"/>
      <c r="GP105" s="241"/>
      <c r="GQ105" s="241"/>
      <c r="GR105" s="241"/>
      <c r="GS105" s="241"/>
      <c r="GT105" s="241"/>
      <c r="GU105" s="241"/>
      <c r="GV105" s="241"/>
      <c r="GW105" s="241"/>
      <c r="GX105" s="241"/>
      <c r="GY105" s="241"/>
      <c r="GZ105" s="241"/>
      <c r="HA105" s="241"/>
      <c r="HB105" s="241"/>
      <c r="HC105" s="241"/>
      <c r="HD105" s="241"/>
      <c r="HE105" s="241"/>
      <c r="HF105" s="241"/>
      <c r="HG105" s="241"/>
      <c r="HH105" s="241"/>
      <c r="HI105" s="241"/>
      <c r="HJ105" s="241"/>
      <c r="HK105" s="241"/>
      <c r="HL105" s="241"/>
      <c r="HM105" s="241"/>
      <c r="HN105" s="241"/>
      <c r="HO105" s="241"/>
      <c r="HP105" s="241"/>
      <c r="HQ105" s="241"/>
      <c r="HR105" s="241"/>
      <c r="HS105" s="241"/>
      <c r="HT105" s="241"/>
      <c r="HU105" s="241"/>
      <c r="HV105" s="241"/>
      <c r="HW105" s="241"/>
      <c r="HX105" s="241"/>
      <c r="HY105" s="241"/>
    </row>
    <row r="106" spans="1:233" x14ac:dyDescent="0.25">
      <c r="A106" s="194">
        <v>6</v>
      </c>
      <c r="B106" s="236">
        <v>99</v>
      </c>
      <c r="C106" s="237" t="s">
        <v>125</v>
      </c>
      <c r="D106" s="238"/>
      <c r="E106" s="239"/>
      <c r="F106" s="204">
        <v>0</v>
      </c>
      <c r="G106" s="239"/>
      <c r="H106" s="239"/>
      <c r="I106" s="240"/>
      <c r="J106" s="239"/>
      <c r="K106" s="204">
        <v>0</v>
      </c>
      <c r="L106" s="239"/>
      <c r="M106" s="239"/>
      <c r="N106" s="240"/>
      <c r="O106" s="204">
        <v>0</v>
      </c>
      <c r="P106" s="204">
        <v>0</v>
      </c>
      <c r="Q106" s="216"/>
      <c r="R106" s="216"/>
      <c r="S106" s="205">
        <v>0</v>
      </c>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c r="CO106" s="241"/>
      <c r="CP106" s="241"/>
      <c r="CQ106" s="241"/>
      <c r="CR106" s="241"/>
      <c r="CS106" s="241"/>
      <c r="CT106" s="241"/>
      <c r="CU106" s="241"/>
      <c r="CV106" s="241"/>
      <c r="CW106" s="241"/>
      <c r="CX106" s="241"/>
      <c r="CY106" s="241"/>
      <c r="CZ106" s="241"/>
      <c r="DA106" s="241"/>
      <c r="DB106" s="241"/>
      <c r="DC106" s="241"/>
      <c r="DD106" s="241"/>
      <c r="DE106" s="241"/>
      <c r="DF106" s="241"/>
      <c r="DG106" s="241"/>
      <c r="DH106" s="241"/>
      <c r="DI106" s="241"/>
      <c r="DJ106" s="241"/>
      <c r="DK106" s="241"/>
      <c r="DL106" s="241"/>
      <c r="DM106" s="241"/>
      <c r="DN106" s="241"/>
      <c r="DO106" s="241"/>
      <c r="DP106" s="241"/>
      <c r="DQ106" s="241"/>
      <c r="DR106" s="241"/>
      <c r="DS106" s="241"/>
      <c r="DT106" s="241"/>
      <c r="DU106" s="241"/>
      <c r="DV106" s="241"/>
      <c r="DW106" s="241"/>
      <c r="DX106" s="241"/>
      <c r="DY106" s="241"/>
      <c r="DZ106" s="241"/>
      <c r="EA106" s="241"/>
      <c r="EB106" s="241"/>
      <c r="EC106" s="241"/>
      <c r="ED106" s="241"/>
      <c r="EE106" s="241"/>
      <c r="EF106" s="241"/>
      <c r="EG106" s="241"/>
      <c r="EH106" s="241"/>
      <c r="EI106" s="241"/>
      <c r="EJ106" s="241"/>
      <c r="EK106" s="241"/>
      <c r="EL106" s="241"/>
      <c r="EM106" s="241"/>
      <c r="EN106" s="241"/>
      <c r="EO106" s="241"/>
      <c r="EP106" s="241"/>
      <c r="EQ106" s="241"/>
      <c r="ER106" s="241"/>
      <c r="ES106" s="241"/>
      <c r="ET106" s="241"/>
      <c r="EU106" s="241"/>
      <c r="EV106" s="241"/>
      <c r="EW106" s="241"/>
      <c r="EX106" s="241"/>
      <c r="EY106" s="241"/>
      <c r="EZ106" s="241"/>
      <c r="FA106" s="241"/>
      <c r="FB106" s="241"/>
      <c r="FC106" s="241"/>
      <c r="FD106" s="241"/>
      <c r="FE106" s="241"/>
      <c r="FF106" s="241"/>
      <c r="FG106" s="241"/>
      <c r="FH106" s="241"/>
      <c r="FI106" s="241"/>
      <c r="FJ106" s="241"/>
      <c r="FK106" s="241"/>
      <c r="FL106" s="241"/>
      <c r="FM106" s="241"/>
      <c r="FN106" s="241"/>
      <c r="FO106" s="241"/>
      <c r="FP106" s="241"/>
      <c r="FQ106" s="241"/>
      <c r="FR106" s="241"/>
      <c r="FS106" s="241"/>
      <c r="FT106" s="241"/>
      <c r="FU106" s="241"/>
      <c r="FV106" s="241"/>
      <c r="FW106" s="241"/>
      <c r="FX106" s="241"/>
      <c r="FY106" s="241"/>
      <c r="FZ106" s="241"/>
      <c r="GA106" s="241"/>
      <c r="GB106" s="241"/>
      <c r="GC106" s="241"/>
      <c r="GD106" s="241"/>
      <c r="GE106" s="241"/>
      <c r="GF106" s="241"/>
      <c r="GG106" s="241"/>
      <c r="GH106" s="241"/>
      <c r="GI106" s="241"/>
      <c r="GJ106" s="241"/>
      <c r="GK106" s="241"/>
      <c r="GL106" s="241"/>
      <c r="GM106" s="241"/>
      <c r="GN106" s="241"/>
      <c r="GO106" s="241"/>
      <c r="GP106" s="241"/>
      <c r="GQ106" s="241"/>
      <c r="GR106" s="241"/>
      <c r="GS106" s="241"/>
      <c r="GT106" s="241"/>
      <c r="GU106" s="241"/>
      <c r="GV106" s="241"/>
      <c r="GW106" s="241"/>
      <c r="GX106" s="241"/>
      <c r="GY106" s="241"/>
      <c r="GZ106" s="241"/>
      <c r="HA106" s="241"/>
      <c r="HB106" s="241"/>
      <c r="HC106" s="241"/>
      <c r="HD106" s="241"/>
      <c r="HE106" s="241"/>
      <c r="HF106" s="241"/>
      <c r="HG106" s="241"/>
      <c r="HH106" s="241"/>
      <c r="HI106" s="241"/>
      <c r="HJ106" s="241"/>
      <c r="HK106" s="241"/>
      <c r="HL106" s="241"/>
      <c r="HM106" s="241"/>
      <c r="HN106" s="241"/>
      <c r="HO106" s="241"/>
      <c r="HP106" s="241"/>
      <c r="HQ106" s="241"/>
      <c r="HR106" s="241"/>
      <c r="HS106" s="241"/>
      <c r="HT106" s="241"/>
      <c r="HU106" s="241"/>
      <c r="HV106" s="241"/>
      <c r="HW106" s="241"/>
      <c r="HX106" s="241"/>
      <c r="HY106" s="241"/>
    </row>
    <row r="107" spans="1:233" x14ac:dyDescent="0.25">
      <c r="A107" s="193">
        <v>8</v>
      </c>
      <c r="B107" s="236">
        <v>100</v>
      </c>
      <c r="C107" s="237" t="s">
        <v>126</v>
      </c>
      <c r="D107" s="238"/>
      <c r="E107" s="239"/>
      <c r="F107" s="204">
        <v>0</v>
      </c>
      <c r="G107" s="239"/>
      <c r="H107" s="239"/>
      <c r="I107" s="240"/>
      <c r="J107" s="239"/>
      <c r="K107" s="204">
        <v>0</v>
      </c>
      <c r="L107" s="239"/>
      <c r="M107" s="239"/>
      <c r="N107" s="240"/>
      <c r="O107" s="204">
        <v>0</v>
      </c>
      <c r="P107" s="204">
        <v>0</v>
      </c>
      <c r="Q107" s="216"/>
      <c r="R107" s="216"/>
      <c r="S107" s="205">
        <v>0</v>
      </c>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c r="EA107" s="241"/>
      <c r="EB107" s="241"/>
      <c r="EC107" s="241"/>
      <c r="ED107" s="241"/>
      <c r="EE107" s="241"/>
      <c r="EF107" s="241"/>
      <c r="EG107" s="241"/>
      <c r="EH107" s="241"/>
      <c r="EI107" s="241"/>
      <c r="EJ107" s="241"/>
      <c r="EK107" s="241"/>
      <c r="EL107" s="241"/>
      <c r="EM107" s="241"/>
      <c r="EN107" s="241"/>
      <c r="EO107" s="241"/>
      <c r="EP107" s="241"/>
      <c r="EQ107" s="241"/>
      <c r="ER107" s="241"/>
      <c r="ES107" s="241"/>
      <c r="ET107" s="241"/>
      <c r="EU107" s="241"/>
      <c r="EV107" s="241"/>
      <c r="EW107" s="241"/>
      <c r="EX107" s="241"/>
      <c r="EY107" s="241"/>
      <c r="EZ107" s="241"/>
      <c r="FA107" s="241"/>
      <c r="FB107" s="241"/>
      <c r="FC107" s="241"/>
      <c r="FD107" s="241"/>
      <c r="FE107" s="241"/>
      <c r="FF107" s="241"/>
      <c r="FG107" s="241"/>
      <c r="FH107" s="241"/>
      <c r="FI107" s="241"/>
      <c r="FJ107" s="241"/>
      <c r="FK107" s="241"/>
      <c r="FL107" s="241"/>
      <c r="FM107" s="241"/>
      <c r="FN107" s="241"/>
      <c r="FO107" s="241"/>
      <c r="FP107" s="241"/>
      <c r="FQ107" s="241"/>
      <c r="FR107" s="241"/>
      <c r="FS107" s="241"/>
      <c r="FT107" s="241"/>
      <c r="FU107" s="241"/>
      <c r="FV107" s="241"/>
      <c r="FW107" s="241"/>
      <c r="FX107" s="241"/>
      <c r="FY107" s="241"/>
      <c r="FZ107" s="241"/>
      <c r="GA107" s="241"/>
      <c r="GB107" s="241"/>
      <c r="GC107" s="241"/>
      <c r="GD107" s="241"/>
      <c r="GE107" s="241"/>
      <c r="GF107" s="241"/>
      <c r="GG107" s="241"/>
      <c r="GH107" s="241"/>
      <c r="GI107" s="241"/>
      <c r="GJ107" s="241"/>
      <c r="GK107" s="241"/>
      <c r="GL107" s="241"/>
      <c r="GM107" s="241"/>
      <c r="GN107" s="241"/>
      <c r="GO107" s="241"/>
      <c r="GP107" s="241"/>
      <c r="GQ107" s="241"/>
      <c r="GR107" s="241"/>
      <c r="GS107" s="241"/>
      <c r="GT107" s="241"/>
      <c r="GU107" s="241"/>
      <c r="GV107" s="241"/>
      <c r="GW107" s="241"/>
      <c r="GX107" s="241"/>
      <c r="GY107" s="241"/>
      <c r="GZ107" s="241"/>
      <c r="HA107" s="241"/>
      <c r="HB107" s="241"/>
      <c r="HC107" s="241"/>
      <c r="HD107" s="241"/>
      <c r="HE107" s="241"/>
      <c r="HF107" s="241"/>
      <c r="HG107" s="241"/>
      <c r="HH107" s="241"/>
      <c r="HI107" s="241"/>
      <c r="HJ107" s="241"/>
      <c r="HK107" s="241"/>
      <c r="HL107" s="241"/>
      <c r="HM107" s="241"/>
      <c r="HN107" s="241"/>
      <c r="HO107" s="241"/>
      <c r="HP107" s="241"/>
      <c r="HQ107" s="241"/>
      <c r="HR107" s="241"/>
      <c r="HS107" s="241"/>
      <c r="HT107" s="241"/>
      <c r="HU107" s="241"/>
      <c r="HV107" s="241"/>
      <c r="HW107" s="241"/>
      <c r="HX107" s="241"/>
      <c r="HY107" s="241"/>
    </row>
    <row r="108" spans="1:233" x14ac:dyDescent="0.25">
      <c r="A108" s="196">
        <v>12</v>
      </c>
      <c r="B108" s="236">
        <v>101</v>
      </c>
      <c r="C108" s="237" t="s">
        <v>127</v>
      </c>
      <c r="D108" s="218">
        <v>1</v>
      </c>
      <c r="E108" s="216">
        <v>5</v>
      </c>
      <c r="F108" s="204">
        <v>3</v>
      </c>
      <c r="G108" s="216">
        <v>2</v>
      </c>
      <c r="H108" s="216">
        <v>1</v>
      </c>
      <c r="I108" s="217">
        <v>30180.799999999999</v>
      </c>
      <c r="J108" s="239">
        <v>11</v>
      </c>
      <c r="K108" s="204">
        <v>0</v>
      </c>
      <c r="L108" s="239"/>
      <c r="M108" s="239"/>
      <c r="N108" s="240">
        <v>2811.38</v>
      </c>
      <c r="O108" s="204">
        <v>16</v>
      </c>
      <c r="P108" s="204">
        <v>3</v>
      </c>
      <c r="Q108" s="216">
        <v>2</v>
      </c>
      <c r="R108" s="216">
        <v>1</v>
      </c>
      <c r="S108" s="205">
        <v>32992.18</v>
      </c>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c r="CQ108" s="241"/>
      <c r="CR108" s="241"/>
      <c r="CS108" s="241"/>
      <c r="CT108" s="241"/>
      <c r="CU108" s="241"/>
      <c r="CV108" s="241"/>
      <c r="CW108" s="241"/>
      <c r="CX108" s="241"/>
      <c r="CY108" s="241"/>
      <c r="CZ108" s="241"/>
      <c r="DA108" s="241"/>
      <c r="DB108" s="241"/>
      <c r="DC108" s="241"/>
      <c r="DD108" s="241"/>
      <c r="DE108" s="241"/>
      <c r="DF108" s="241"/>
      <c r="DG108" s="241"/>
      <c r="DH108" s="241"/>
      <c r="DI108" s="241"/>
      <c r="DJ108" s="241"/>
      <c r="DK108" s="241"/>
      <c r="DL108" s="241"/>
      <c r="DM108" s="241"/>
      <c r="DN108" s="241"/>
      <c r="DO108" s="241"/>
      <c r="DP108" s="241"/>
      <c r="DQ108" s="241"/>
      <c r="DR108" s="241"/>
      <c r="DS108" s="241"/>
      <c r="DT108" s="241"/>
      <c r="DU108" s="241"/>
      <c r="DV108" s="241"/>
      <c r="DW108" s="241"/>
      <c r="DX108" s="241"/>
      <c r="DY108" s="241"/>
      <c r="DZ108" s="241"/>
      <c r="EA108" s="241"/>
      <c r="EB108" s="241"/>
      <c r="EC108" s="241"/>
      <c r="ED108" s="241"/>
      <c r="EE108" s="241"/>
      <c r="EF108" s="241"/>
      <c r="EG108" s="241"/>
      <c r="EH108" s="241"/>
      <c r="EI108" s="241"/>
      <c r="EJ108" s="241"/>
      <c r="EK108" s="241"/>
      <c r="EL108" s="241"/>
      <c r="EM108" s="241"/>
      <c r="EN108" s="241"/>
      <c r="EO108" s="241"/>
      <c r="EP108" s="241"/>
      <c r="EQ108" s="241"/>
      <c r="ER108" s="241"/>
      <c r="ES108" s="241"/>
      <c r="ET108" s="241"/>
      <c r="EU108" s="241"/>
      <c r="EV108" s="241"/>
      <c r="EW108" s="241"/>
      <c r="EX108" s="241"/>
      <c r="EY108" s="241"/>
      <c r="EZ108" s="241"/>
      <c r="FA108" s="241"/>
      <c r="FB108" s="241"/>
      <c r="FC108" s="241"/>
      <c r="FD108" s="241"/>
      <c r="FE108" s="241"/>
      <c r="FF108" s="241"/>
      <c r="FG108" s="241"/>
      <c r="FH108" s="241"/>
      <c r="FI108" s="241"/>
      <c r="FJ108" s="241"/>
      <c r="FK108" s="241"/>
      <c r="FL108" s="241"/>
      <c r="FM108" s="241"/>
      <c r="FN108" s="241"/>
      <c r="FO108" s="241"/>
      <c r="FP108" s="241"/>
      <c r="FQ108" s="241"/>
      <c r="FR108" s="241"/>
      <c r="FS108" s="241"/>
      <c r="FT108" s="241"/>
      <c r="FU108" s="241"/>
      <c r="FV108" s="241"/>
      <c r="FW108" s="241"/>
      <c r="FX108" s="241"/>
      <c r="FY108" s="241"/>
      <c r="FZ108" s="241"/>
      <c r="GA108" s="241"/>
      <c r="GB108" s="241"/>
      <c r="GC108" s="241"/>
      <c r="GD108" s="241"/>
      <c r="GE108" s="241"/>
      <c r="GF108" s="241"/>
      <c r="GG108" s="241"/>
      <c r="GH108" s="241"/>
      <c r="GI108" s="241"/>
      <c r="GJ108" s="241"/>
      <c r="GK108" s="241"/>
      <c r="GL108" s="241"/>
      <c r="GM108" s="241"/>
      <c r="GN108" s="241"/>
      <c r="GO108" s="241"/>
      <c r="GP108" s="241"/>
      <c r="GQ108" s="241"/>
      <c r="GR108" s="241"/>
      <c r="GS108" s="241"/>
      <c r="GT108" s="241"/>
      <c r="GU108" s="241"/>
      <c r="GV108" s="241"/>
      <c r="GW108" s="241"/>
      <c r="GX108" s="241"/>
      <c r="GY108" s="241"/>
      <c r="GZ108" s="241"/>
      <c r="HA108" s="241"/>
      <c r="HB108" s="241"/>
      <c r="HC108" s="241"/>
      <c r="HD108" s="241"/>
      <c r="HE108" s="241"/>
      <c r="HF108" s="241"/>
      <c r="HG108" s="241"/>
      <c r="HH108" s="241"/>
      <c r="HI108" s="241"/>
      <c r="HJ108" s="241"/>
      <c r="HK108" s="241"/>
      <c r="HL108" s="241"/>
      <c r="HM108" s="241"/>
      <c r="HN108" s="241"/>
      <c r="HO108" s="241"/>
      <c r="HP108" s="241"/>
      <c r="HQ108" s="241"/>
      <c r="HR108" s="241"/>
      <c r="HS108" s="241"/>
      <c r="HT108" s="241"/>
      <c r="HU108" s="241"/>
      <c r="HV108" s="241"/>
      <c r="HW108" s="241"/>
      <c r="HX108" s="241"/>
      <c r="HY108" s="241"/>
    </row>
    <row r="109" spans="1:233" x14ac:dyDescent="0.25">
      <c r="A109" s="189">
        <v>7</v>
      </c>
      <c r="B109" s="236">
        <v>102</v>
      </c>
      <c r="C109" s="237" t="s">
        <v>128</v>
      </c>
      <c r="D109" s="218"/>
      <c r="E109" s="216"/>
      <c r="F109" s="204">
        <v>0</v>
      </c>
      <c r="G109" s="216"/>
      <c r="H109" s="216"/>
      <c r="I109" s="217"/>
      <c r="J109" s="239"/>
      <c r="K109" s="204">
        <v>0</v>
      </c>
      <c r="L109" s="239"/>
      <c r="M109" s="239"/>
      <c r="N109" s="240"/>
      <c r="O109" s="204">
        <v>0</v>
      </c>
      <c r="P109" s="204">
        <v>0</v>
      </c>
      <c r="Q109" s="216"/>
      <c r="R109" s="216"/>
      <c r="S109" s="205">
        <v>0</v>
      </c>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c r="CO109" s="241"/>
      <c r="CP109" s="241"/>
      <c r="CQ109" s="241"/>
      <c r="CR109" s="241"/>
      <c r="CS109" s="241"/>
      <c r="CT109" s="241"/>
      <c r="CU109" s="241"/>
      <c r="CV109" s="241"/>
      <c r="CW109" s="241"/>
      <c r="CX109" s="241"/>
      <c r="CY109" s="241"/>
      <c r="CZ109" s="241"/>
      <c r="DA109" s="241"/>
      <c r="DB109" s="241"/>
      <c r="DC109" s="241"/>
      <c r="DD109" s="241"/>
      <c r="DE109" s="241"/>
      <c r="DF109" s="241"/>
      <c r="DG109" s="241"/>
      <c r="DH109" s="241"/>
      <c r="DI109" s="241"/>
      <c r="DJ109" s="241"/>
      <c r="DK109" s="241"/>
      <c r="DL109" s="241"/>
      <c r="DM109" s="241"/>
      <c r="DN109" s="241"/>
      <c r="DO109" s="241"/>
      <c r="DP109" s="241"/>
      <c r="DQ109" s="241"/>
      <c r="DR109" s="241"/>
      <c r="DS109" s="241"/>
      <c r="DT109" s="241"/>
      <c r="DU109" s="241"/>
      <c r="DV109" s="241"/>
      <c r="DW109" s="241"/>
      <c r="DX109" s="241"/>
      <c r="DY109" s="241"/>
      <c r="DZ109" s="241"/>
      <c r="EA109" s="241"/>
      <c r="EB109" s="241"/>
      <c r="EC109" s="241"/>
      <c r="ED109" s="241"/>
      <c r="EE109" s="241"/>
      <c r="EF109" s="241"/>
      <c r="EG109" s="241"/>
      <c r="EH109" s="241"/>
      <c r="EI109" s="241"/>
      <c r="EJ109" s="241"/>
      <c r="EK109" s="241"/>
      <c r="EL109" s="241"/>
      <c r="EM109" s="241"/>
      <c r="EN109" s="241"/>
      <c r="EO109" s="241"/>
      <c r="EP109" s="241"/>
      <c r="EQ109" s="241"/>
      <c r="ER109" s="241"/>
      <c r="ES109" s="241"/>
      <c r="ET109" s="241"/>
      <c r="EU109" s="241"/>
      <c r="EV109" s="241"/>
      <c r="EW109" s="241"/>
      <c r="EX109" s="241"/>
      <c r="EY109" s="241"/>
      <c r="EZ109" s="241"/>
      <c r="FA109" s="241"/>
      <c r="FB109" s="241"/>
      <c r="FC109" s="241"/>
      <c r="FD109" s="241"/>
      <c r="FE109" s="241"/>
      <c r="FF109" s="241"/>
      <c r="FG109" s="241"/>
      <c r="FH109" s="241"/>
      <c r="FI109" s="241"/>
      <c r="FJ109" s="241"/>
      <c r="FK109" s="241"/>
      <c r="FL109" s="241"/>
      <c r="FM109" s="241"/>
      <c r="FN109" s="241"/>
      <c r="FO109" s="241"/>
      <c r="FP109" s="241"/>
      <c r="FQ109" s="241"/>
      <c r="FR109" s="241"/>
      <c r="FS109" s="241"/>
      <c r="FT109" s="241"/>
      <c r="FU109" s="241"/>
      <c r="FV109" s="241"/>
      <c r="FW109" s="241"/>
      <c r="FX109" s="241"/>
      <c r="FY109" s="241"/>
      <c r="FZ109" s="241"/>
      <c r="GA109" s="241"/>
      <c r="GB109" s="241"/>
      <c r="GC109" s="241"/>
      <c r="GD109" s="241"/>
      <c r="GE109" s="241"/>
      <c r="GF109" s="241"/>
      <c r="GG109" s="241"/>
      <c r="GH109" s="241"/>
      <c r="GI109" s="241"/>
      <c r="GJ109" s="241"/>
      <c r="GK109" s="241"/>
      <c r="GL109" s="241"/>
      <c r="GM109" s="241"/>
      <c r="GN109" s="241"/>
      <c r="GO109" s="241"/>
      <c r="GP109" s="241"/>
      <c r="GQ109" s="241"/>
      <c r="GR109" s="241"/>
      <c r="GS109" s="241"/>
      <c r="GT109" s="241"/>
      <c r="GU109" s="241"/>
      <c r="GV109" s="241"/>
      <c r="GW109" s="241"/>
      <c r="GX109" s="241"/>
      <c r="GY109" s="241"/>
      <c r="GZ109" s="241"/>
      <c r="HA109" s="241"/>
      <c r="HB109" s="241"/>
      <c r="HC109" s="241"/>
      <c r="HD109" s="241"/>
      <c r="HE109" s="241"/>
      <c r="HF109" s="241"/>
      <c r="HG109" s="241"/>
      <c r="HH109" s="241"/>
      <c r="HI109" s="241"/>
      <c r="HJ109" s="241"/>
      <c r="HK109" s="241"/>
      <c r="HL109" s="241"/>
      <c r="HM109" s="241"/>
      <c r="HN109" s="241"/>
      <c r="HO109" s="241"/>
      <c r="HP109" s="241"/>
      <c r="HQ109" s="241"/>
      <c r="HR109" s="241"/>
      <c r="HS109" s="241"/>
      <c r="HT109" s="241"/>
      <c r="HU109" s="241"/>
      <c r="HV109" s="241"/>
      <c r="HW109" s="241"/>
      <c r="HX109" s="241"/>
      <c r="HY109" s="241"/>
    </row>
    <row r="110" spans="1:233" x14ac:dyDescent="0.25">
      <c r="A110" s="194">
        <v>6</v>
      </c>
      <c r="B110" s="236">
        <v>103</v>
      </c>
      <c r="C110" s="237" t="s">
        <v>129</v>
      </c>
      <c r="D110" s="238"/>
      <c r="E110" s="239"/>
      <c r="F110" s="204">
        <v>0</v>
      </c>
      <c r="G110" s="239"/>
      <c r="H110" s="239"/>
      <c r="I110" s="240"/>
      <c r="J110" s="239"/>
      <c r="K110" s="204">
        <v>0</v>
      </c>
      <c r="L110" s="239"/>
      <c r="M110" s="239"/>
      <c r="N110" s="240"/>
      <c r="O110" s="204">
        <v>0</v>
      </c>
      <c r="P110" s="204">
        <v>0</v>
      </c>
      <c r="Q110" s="216"/>
      <c r="R110" s="216"/>
      <c r="S110" s="205">
        <v>0</v>
      </c>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c r="CO110" s="241"/>
      <c r="CP110" s="241"/>
      <c r="CQ110" s="241"/>
      <c r="CR110" s="241"/>
      <c r="CS110" s="241"/>
      <c r="CT110" s="241"/>
      <c r="CU110" s="241"/>
      <c r="CV110" s="241"/>
      <c r="CW110" s="241"/>
      <c r="CX110" s="241"/>
      <c r="CY110" s="241"/>
      <c r="CZ110" s="241"/>
      <c r="DA110" s="241"/>
      <c r="DB110" s="241"/>
      <c r="DC110" s="241"/>
      <c r="DD110" s="241"/>
      <c r="DE110" s="241"/>
      <c r="DF110" s="241"/>
      <c r="DG110" s="241"/>
      <c r="DH110" s="241"/>
      <c r="DI110" s="241"/>
      <c r="DJ110" s="241"/>
      <c r="DK110" s="241"/>
      <c r="DL110" s="241"/>
      <c r="DM110" s="241"/>
      <c r="DN110" s="241"/>
      <c r="DO110" s="241"/>
      <c r="DP110" s="241"/>
      <c r="DQ110" s="241"/>
      <c r="DR110" s="241"/>
      <c r="DS110" s="241"/>
      <c r="DT110" s="241"/>
      <c r="DU110" s="241"/>
      <c r="DV110" s="241"/>
      <c r="DW110" s="241"/>
      <c r="DX110" s="241"/>
      <c r="DY110" s="241"/>
      <c r="DZ110" s="241"/>
      <c r="EA110" s="241"/>
      <c r="EB110" s="241"/>
      <c r="EC110" s="241"/>
      <c r="ED110" s="241"/>
      <c r="EE110" s="241"/>
      <c r="EF110" s="241"/>
      <c r="EG110" s="241"/>
      <c r="EH110" s="241"/>
      <c r="EI110" s="241"/>
      <c r="EJ110" s="241"/>
      <c r="EK110" s="241"/>
      <c r="EL110" s="241"/>
      <c r="EM110" s="241"/>
      <c r="EN110" s="241"/>
      <c r="EO110" s="241"/>
      <c r="EP110" s="241"/>
      <c r="EQ110" s="241"/>
      <c r="ER110" s="241"/>
      <c r="ES110" s="241"/>
      <c r="ET110" s="241"/>
      <c r="EU110" s="241"/>
      <c r="EV110" s="241"/>
      <c r="EW110" s="241"/>
      <c r="EX110" s="241"/>
      <c r="EY110" s="241"/>
      <c r="EZ110" s="241"/>
      <c r="FA110" s="241"/>
      <c r="FB110" s="241"/>
      <c r="FC110" s="241"/>
      <c r="FD110" s="241"/>
      <c r="FE110" s="241"/>
      <c r="FF110" s="241"/>
      <c r="FG110" s="241"/>
      <c r="FH110" s="241"/>
      <c r="FI110" s="241"/>
      <c r="FJ110" s="241"/>
      <c r="FK110" s="241"/>
      <c r="FL110" s="241"/>
      <c r="FM110" s="241"/>
      <c r="FN110" s="241"/>
      <c r="FO110" s="241"/>
      <c r="FP110" s="241"/>
      <c r="FQ110" s="241"/>
      <c r="FR110" s="241"/>
      <c r="FS110" s="241"/>
      <c r="FT110" s="241"/>
      <c r="FU110" s="241"/>
      <c r="FV110" s="241"/>
      <c r="FW110" s="241"/>
      <c r="FX110" s="241"/>
      <c r="FY110" s="241"/>
      <c r="FZ110" s="241"/>
      <c r="GA110" s="241"/>
      <c r="GB110" s="241"/>
      <c r="GC110" s="241"/>
      <c r="GD110" s="241"/>
      <c r="GE110" s="241"/>
      <c r="GF110" s="241"/>
      <c r="GG110" s="241"/>
      <c r="GH110" s="241"/>
      <c r="GI110" s="241"/>
      <c r="GJ110" s="241"/>
      <c r="GK110" s="241"/>
      <c r="GL110" s="241"/>
      <c r="GM110" s="241"/>
      <c r="GN110" s="241"/>
      <c r="GO110" s="241"/>
      <c r="GP110" s="241"/>
      <c r="GQ110" s="241"/>
      <c r="GR110" s="241"/>
      <c r="GS110" s="241"/>
      <c r="GT110" s="241"/>
      <c r="GU110" s="241"/>
      <c r="GV110" s="241"/>
      <c r="GW110" s="241"/>
      <c r="GX110" s="241"/>
      <c r="GY110" s="241"/>
      <c r="GZ110" s="241"/>
      <c r="HA110" s="241"/>
      <c r="HB110" s="241"/>
      <c r="HC110" s="241"/>
      <c r="HD110" s="241"/>
      <c r="HE110" s="241"/>
      <c r="HF110" s="241"/>
      <c r="HG110" s="241"/>
      <c r="HH110" s="241"/>
      <c r="HI110" s="241"/>
      <c r="HJ110" s="241"/>
      <c r="HK110" s="241"/>
      <c r="HL110" s="241"/>
      <c r="HM110" s="241"/>
      <c r="HN110" s="241"/>
      <c r="HO110" s="241"/>
      <c r="HP110" s="241"/>
      <c r="HQ110" s="241"/>
      <c r="HR110" s="241"/>
      <c r="HS110" s="241"/>
      <c r="HT110" s="241"/>
      <c r="HU110" s="241"/>
      <c r="HV110" s="241"/>
      <c r="HW110" s="241"/>
      <c r="HX110" s="241"/>
      <c r="HY110" s="241"/>
    </row>
    <row r="111" spans="1:233" x14ac:dyDescent="0.25">
      <c r="A111" s="192">
        <v>1</v>
      </c>
      <c r="B111" s="236">
        <v>104</v>
      </c>
      <c r="C111" s="237" t="s">
        <v>130</v>
      </c>
      <c r="D111" s="238">
        <v>1</v>
      </c>
      <c r="E111" s="239">
        <v>4</v>
      </c>
      <c r="F111" s="204">
        <v>1</v>
      </c>
      <c r="G111" s="239">
        <v>1</v>
      </c>
      <c r="H111" s="239"/>
      <c r="I111" s="240">
        <v>5000.0200000000004</v>
      </c>
      <c r="J111" s="239"/>
      <c r="K111" s="204">
        <v>0</v>
      </c>
      <c r="L111" s="239"/>
      <c r="M111" s="239"/>
      <c r="N111" s="240"/>
      <c r="O111" s="204">
        <v>4</v>
      </c>
      <c r="P111" s="204">
        <v>1</v>
      </c>
      <c r="Q111" s="216">
        <v>1</v>
      </c>
      <c r="R111" s="216"/>
      <c r="S111" s="205">
        <v>5000.0200000000004</v>
      </c>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c r="CO111" s="241"/>
      <c r="CP111" s="241"/>
      <c r="CQ111" s="241"/>
      <c r="CR111" s="241"/>
      <c r="CS111" s="241"/>
      <c r="CT111" s="241"/>
      <c r="CU111" s="241"/>
      <c r="CV111" s="241"/>
      <c r="CW111" s="241"/>
      <c r="CX111" s="241"/>
      <c r="CY111" s="241"/>
      <c r="CZ111" s="241"/>
      <c r="DA111" s="241"/>
      <c r="DB111" s="241"/>
      <c r="DC111" s="241"/>
      <c r="DD111" s="241"/>
      <c r="DE111" s="241"/>
      <c r="DF111" s="241"/>
      <c r="DG111" s="241"/>
      <c r="DH111" s="241"/>
      <c r="DI111" s="241"/>
      <c r="DJ111" s="241"/>
      <c r="DK111" s="241"/>
      <c r="DL111" s="241"/>
      <c r="DM111" s="241"/>
      <c r="DN111" s="241"/>
      <c r="DO111" s="241"/>
      <c r="DP111" s="241"/>
      <c r="DQ111" s="241"/>
      <c r="DR111" s="241"/>
      <c r="DS111" s="241"/>
      <c r="DT111" s="241"/>
      <c r="DU111" s="241"/>
      <c r="DV111" s="241"/>
      <c r="DW111" s="241"/>
      <c r="DX111" s="241"/>
      <c r="DY111" s="241"/>
      <c r="DZ111" s="241"/>
      <c r="EA111" s="241"/>
      <c r="EB111" s="241"/>
      <c r="EC111" s="241"/>
      <c r="ED111" s="241"/>
      <c r="EE111" s="241"/>
      <c r="EF111" s="241"/>
      <c r="EG111" s="241"/>
      <c r="EH111" s="241"/>
      <c r="EI111" s="241"/>
      <c r="EJ111" s="241"/>
      <c r="EK111" s="241"/>
      <c r="EL111" s="241"/>
      <c r="EM111" s="241"/>
      <c r="EN111" s="241"/>
      <c r="EO111" s="241"/>
      <c r="EP111" s="241"/>
      <c r="EQ111" s="241"/>
      <c r="ER111" s="241"/>
      <c r="ES111" s="241"/>
      <c r="ET111" s="241"/>
      <c r="EU111" s="241"/>
      <c r="EV111" s="241"/>
      <c r="EW111" s="241"/>
      <c r="EX111" s="241"/>
      <c r="EY111" s="241"/>
      <c r="EZ111" s="241"/>
      <c r="FA111" s="241"/>
      <c r="FB111" s="241"/>
      <c r="FC111" s="241"/>
      <c r="FD111" s="241"/>
      <c r="FE111" s="241"/>
      <c r="FF111" s="241"/>
      <c r="FG111" s="241"/>
      <c r="FH111" s="241"/>
      <c r="FI111" s="241"/>
      <c r="FJ111" s="241"/>
      <c r="FK111" s="241"/>
      <c r="FL111" s="241"/>
      <c r="FM111" s="241"/>
      <c r="FN111" s="241"/>
      <c r="FO111" s="241"/>
      <c r="FP111" s="241"/>
      <c r="FQ111" s="241"/>
      <c r="FR111" s="241"/>
      <c r="FS111" s="241"/>
      <c r="FT111" s="241"/>
      <c r="FU111" s="241"/>
      <c r="FV111" s="241"/>
      <c r="FW111" s="241"/>
      <c r="FX111" s="241"/>
      <c r="FY111" s="241"/>
      <c r="FZ111" s="241"/>
      <c r="GA111" s="241"/>
      <c r="GB111" s="241"/>
      <c r="GC111" s="241"/>
      <c r="GD111" s="241"/>
      <c r="GE111" s="241"/>
      <c r="GF111" s="241"/>
      <c r="GG111" s="241"/>
      <c r="GH111" s="241"/>
      <c r="GI111" s="241"/>
      <c r="GJ111" s="241"/>
      <c r="GK111" s="241"/>
      <c r="GL111" s="241"/>
      <c r="GM111" s="241"/>
      <c r="GN111" s="241"/>
      <c r="GO111" s="241"/>
      <c r="GP111" s="241"/>
      <c r="GQ111" s="241"/>
      <c r="GR111" s="241"/>
      <c r="GS111" s="241"/>
      <c r="GT111" s="241"/>
      <c r="GU111" s="241"/>
      <c r="GV111" s="241"/>
      <c r="GW111" s="241"/>
      <c r="GX111" s="241"/>
      <c r="GY111" s="241"/>
      <c r="GZ111" s="241"/>
      <c r="HA111" s="241"/>
      <c r="HB111" s="241"/>
      <c r="HC111" s="241"/>
      <c r="HD111" s="241"/>
      <c r="HE111" s="241"/>
      <c r="HF111" s="241"/>
      <c r="HG111" s="241"/>
      <c r="HH111" s="241"/>
      <c r="HI111" s="241"/>
      <c r="HJ111" s="241"/>
      <c r="HK111" s="241"/>
      <c r="HL111" s="241"/>
      <c r="HM111" s="241"/>
      <c r="HN111" s="241"/>
      <c r="HO111" s="241"/>
      <c r="HP111" s="241"/>
      <c r="HQ111" s="241"/>
      <c r="HR111" s="241"/>
      <c r="HS111" s="241"/>
      <c r="HT111" s="241"/>
      <c r="HU111" s="241"/>
      <c r="HV111" s="241"/>
      <c r="HW111" s="241"/>
      <c r="HX111" s="241"/>
      <c r="HY111" s="241"/>
    </row>
    <row r="112" spans="1:233" x14ac:dyDescent="0.25">
      <c r="A112" s="191">
        <v>4</v>
      </c>
      <c r="B112" s="236">
        <v>105</v>
      </c>
      <c r="C112" s="237" t="s">
        <v>131</v>
      </c>
      <c r="D112" s="238"/>
      <c r="E112" s="239"/>
      <c r="F112" s="204">
        <v>0</v>
      </c>
      <c r="G112" s="239"/>
      <c r="H112" s="239"/>
      <c r="I112" s="240"/>
      <c r="J112" s="239"/>
      <c r="K112" s="204">
        <v>0</v>
      </c>
      <c r="L112" s="239"/>
      <c r="M112" s="239"/>
      <c r="N112" s="240"/>
      <c r="O112" s="204">
        <v>0</v>
      </c>
      <c r="P112" s="204">
        <v>0</v>
      </c>
      <c r="Q112" s="216"/>
      <c r="R112" s="216"/>
      <c r="S112" s="205">
        <v>0</v>
      </c>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c r="CO112" s="241"/>
      <c r="CP112" s="241"/>
      <c r="CQ112" s="241"/>
      <c r="CR112" s="241"/>
      <c r="CS112" s="241"/>
      <c r="CT112" s="241"/>
      <c r="CU112" s="241"/>
      <c r="CV112" s="241"/>
      <c r="CW112" s="241"/>
      <c r="CX112" s="241"/>
      <c r="CY112" s="241"/>
      <c r="CZ112" s="241"/>
      <c r="DA112" s="241"/>
      <c r="DB112" s="241"/>
      <c r="DC112" s="241"/>
      <c r="DD112" s="241"/>
      <c r="DE112" s="241"/>
      <c r="DF112" s="241"/>
      <c r="DG112" s="241"/>
      <c r="DH112" s="241"/>
      <c r="DI112" s="241"/>
      <c r="DJ112" s="241"/>
      <c r="DK112" s="241"/>
      <c r="DL112" s="241"/>
      <c r="DM112" s="241"/>
      <c r="DN112" s="241"/>
      <c r="DO112" s="241"/>
      <c r="DP112" s="241"/>
      <c r="DQ112" s="241"/>
      <c r="DR112" s="241"/>
      <c r="DS112" s="241"/>
      <c r="DT112" s="241"/>
      <c r="DU112" s="241"/>
      <c r="DV112" s="241"/>
      <c r="DW112" s="241"/>
      <c r="DX112" s="241"/>
      <c r="DY112" s="241"/>
      <c r="DZ112" s="241"/>
      <c r="EA112" s="241"/>
      <c r="EB112" s="241"/>
      <c r="EC112" s="241"/>
      <c r="ED112" s="241"/>
      <c r="EE112" s="241"/>
      <c r="EF112" s="241"/>
      <c r="EG112" s="241"/>
      <c r="EH112" s="241"/>
      <c r="EI112" s="241"/>
      <c r="EJ112" s="241"/>
      <c r="EK112" s="241"/>
      <c r="EL112" s="241"/>
      <c r="EM112" s="241"/>
      <c r="EN112" s="241"/>
      <c r="EO112" s="241"/>
      <c r="EP112" s="241"/>
      <c r="EQ112" s="241"/>
      <c r="ER112" s="241"/>
      <c r="ES112" s="241"/>
      <c r="ET112" s="241"/>
      <c r="EU112" s="241"/>
      <c r="EV112" s="241"/>
      <c r="EW112" s="241"/>
      <c r="EX112" s="241"/>
      <c r="EY112" s="241"/>
      <c r="EZ112" s="241"/>
      <c r="FA112" s="241"/>
      <c r="FB112" s="241"/>
      <c r="FC112" s="241"/>
      <c r="FD112" s="241"/>
      <c r="FE112" s="241"/>
      <c r="FF112" s="241"/>
      <c r="FG112" s="241"/>
      <c r="FH112" s="241"/>
      <c r="FI112" s="241"/>
      <c r="FJ112" s="241"/>
      <c r="FK112" s="241"/>
      <c r="FL112" s="241"/>
      <c r="FM112" s="241"/>
      <c r="FN112" s="241"/>
      <c r="FO112" s="241"/>
      <c r="FP112" s="241"/>
      <c r="FQ112" s="241"/>
      <c r="FR112" s="241"/>
      <c r="FS112" s="241"/>
      <c r="FT112" s="241"/>
      <c r="FU112" s="241"/>
      <c r="FV112" s="241"/>
      <c r="FW112" s="241"/>
      <c r="FX112" s="241"/>
      <c r="FY112" s="241"/>
      <c r="FZ112" s="241"/>
      <c r="GA112" s="241"/>
      <c r="GB112" s="241"/>
      <c r="GC112" s="241"/>
      <c r="GD112" s="241"/>
      <c r="GE112" s="241"/>
      <c r="GF112" s="241"/>
      <c r="GG112" s="241"/>
      <c r="GH112" s="241"/>
      <c r="GI112" s="241"/>
      <c r="GJ112" s="241"/>
      <c r="GK112" s="241"/>
      <c r="GL112" s="241"/>
      <c r="GM112" s="241"/>
      <c r="GN112" s="241"/>
      <c r="GO112" s="241"/>
      <c r="GP112" s="241"/>
      <c r="GQ112" s="241"/>
      <c r="GR112" s="241"/>
      <c r="GS112" s="241"/>
      <c r="GT112" s="241"/>
      <c r="GU112" s="241"/>
      <c r="GV112" s="241"/>
      <c r="GW112" s="241"/>
      <c r="GX112" s="241"/>
      <c r="GY112" s="241"/>
      <c r="GZ112" s="241"/>
      <c r="HA112" s="241"/>
      <c r="HB112" s="241"/>
      <c r="HC112" s="241"/>
      <c r="HD112" s="241"/>
      <c r="HE112" s="241"/>
      <c r="HF112" s="241"/>
      <c r="HG112" s="241"/>
      <c r="HH112" s="241"/>
      <c r="HI112" s="241"/>
      <c r="HJ112" s="241"/>
      <c r="HK112" s="241"/>
      <c r="HL112" s="241"/>
      <c r="HM112" s="241"/>
      <c r="HN112" s="241"/>
      <c r="HO112" s="241"/>
      <c r="HP112" s="241"/>
      <c r="HQ112" s="241"/>
      <c r="HR112" s="241"/>
      <c r="HS112" s="241"/>
      <c r="HT112" s="241"/>
      <c r="HU112" s="241"/>
      <c r="HV112" s="241"/>
      <c r="HW112" s="241"/>
      <c r="HX112" s="241"/>
      <c r="HY112" s="241"/>
    </row>
    <row r="113" spans="1:233" x14ac:dyDescent="0.25">
      <c r="A113" s="189">
        <v>7</v>
      </c>
      <c r="B113" s="236">
        <v>106</v>
      </c>
      <c r="C113" s="237" t="s">
        <v>132</v>
      </c>
      <c r="D113" s="238"/>
      <c r="E113" s="239"/>
      <c r="F113" s="204">
        <v>0</v>
      </c>
      <c r="G113" s="239"/>
      <c r="H113" s="239"/>
      <c r="I113" s="240"/>
      <c r="J113" s="239"/>
      <c r="K113" s="204">
        <v>0</v>
      </c>
      <c r="L113" s="239"/>
      <c r="M113" s="239"/>
      <c r="N113" s="240"/>
      <c r="O113" s="204">
        <v>0</v>
      </c>
      <c r="P113" s="204">
        <v>0</v>
      </c>
      <c r="Q113" s="216"/>
      <c r="R113" s="216"/>
      <c r="S113" s="205">
        <v>0</v>
      </c>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1"/>
      <c r="DJ113" s="241"/>
      <c r="DK113" s="241"/>
      <c r="DL113" s="241"/>
      <c r="DM113" s="241"/>
      <c r="DN113" s="241"/>
      <c r="DO113" s="241"/>
      <c r="DP113" s="241"/>
      <c r="DQ113" s="241"/>
      <c r="DR113" s="241"/>
      <c r="DS113" s="241"/>
      <c r="DT113" s="241"/>
      <c r="DU113" s="241"/>
      <c r="DV113" s="241"/>
      <c r="DW113" s="241"/>
      <c r="DX113" s="241"/>
      <c r="DY113" s="241"/>
      <c r="DZ113" s="241"/>
      <c r="EA113" s="241"/>
      <c r="EB113" s="241"/>
      <c r="EC113" s="241"/>
      <c r="ED113" s="241"/>
      <c r="EE113" s="241"/>
      <c r="EF113" s="241"/>
      <c r="EG113" s="241"/>
      <c r="EH113" s="241"/>
      <c r="EI113" s="241"/>
      <c r="EJ113" s="241"/>
      <c r="EK113" s="241"/>
      <c r="EL113" s="241"/>
      <c r="EM113" s="241"/>
      <c r="EN113" s="241"/>
      <c r="EO113" s="241"/>
      <c r="EP113" s="241"/>
      <c r="EQ113" s="241"/>
      <c r="ER113" s="241"/>
      <c r="ES113" s="241"/>
      <c r="ET113" s="241"/>
      <c r="EU113" s="241"/>
      <c r="EV113" s="241"/>
      <c r="EW113" s="241"/>
      <c r="EX113" s="241"/>
      <c r="EY113" s="241"/>
      <c r="EZ113" s="241"/>
      <c r="FA113" s="241"/>
      <c r="FB113" s="241"/>
      <c r="FC113" s="241"/>
      <c r="FD113" s="241"/>
      <c r="FE113" s="241"/>
      <c r="FF113" s="241"/>
      <c r="FG113" s="241"/>
      <c r="FH113" s="241"/>
      <c r="FI113" s="241"/>
      <c r="FJ113" s="241"/>
      <c r="FK113" s="241"/>
      <c r="FL113" s="241"/>
      <c r="FM113" s="241"/>
      <c r="FN113" s="241"/>
      <c r="FO113" s="241"/>
      <c r="FP113" s="241"/>
      <c r="FQ113" s="241"/>
      <c r="FR113" s="241"/>
      <c r="FS113" s="241"/>
      <c r="FT113" s="241"/>
      <c r="FU113" s="241"/>
      <c r="FV113" s="241"/>
      <c r="FW113" s="241"/>
      <c r="FX113" s="241"/>
      <c r="FY113" s="241"/>
      <c r="FZ113" s="241"/>
      <c r="GA113" s="241"/>
      <c r="GB113" s="241"/>
      <c r="GC113" s="241"/>
      <c r="GD113" s="241"/>
      <c r="GE113" s="241"/>
      <c r="GF113" s="241"/>
      <c r="GG113" s="241"/>
      <c r="GH113" s="241"/>
      <c r="GI113" s="241"/>
      <c r="GJ113" s="241"/>
      <c r="GK113" s="241"/>
      <c r="GL113" s="241"/>
      <c r="GM113" s="241"/>
      <c r="GN113" s="241"/>
      <c r="GO113" s="241"/>
      <c r="GP113" s="241"/>
      <c r="GQ113" s="241"/>
      <c r="GR113" s="241"/>
      <c r="GS113" s="241"/>
      <c r="GT113" s="241"/>
      <c r="GU113" s="241"/>
      <c r="GV113" s="241"/>
      <c r="GW113" s="241"/>
      <c r="GX113" s="241"/>
      <c r="GY113" s="241"/>
      <c r="GZ113" s="241"/>
      <c r="HA113" s="241"/>
      <c r="HB113" s="241"/>
      <c r="HC113" s="241"/>
      <c r="HD113" s="241"/>
      <c r="HE113" s="241"/>
      <c r="HF113" s="241"/>
      <c r="HG113" s="241"/>
      <c r="HH113" s="241"/>
      <c r="HI113" s="241"/>
      <c r="HJ113" s="241"/>
      <c r="HK113" s="241"/>
      <c r="HL113" s="241"/>
      <c r="HM113" s="241"/>
      <c r="HN113" s="241"/>
      <c r="HO113" s="241"/>
      <c r="HP113" s="241"/>
      <c r="HQ113" s="241"/>
      <c r="HR113" s="241"/>
      <c r="HS113" s="241"/>
      <c r="HT113" s="241"/>
      <c r="HU113" s="241"/>
      <c r="HV113" s="241"/>
      <c r="HW113" s="241"/>
      <c r="HX113" s="241"/>
      <c r="HY113" s="241"/>
    </row>
    <row r="114" spans="1:233" x14ac:dyDescent="0.25">
      <c r="A114" s="195">
        <v>5</v>
      </c>
      <c r="B114" s="236">
        <v>107</v>
      </c>
      <c r="C114" s="237" t="s">
        <v>133</v>
      </c>
      <c r="D114" s="238"/>
      <c r="E114" s="239"/>
      <c r="F114" s="204">
        <v>0</v>
      </c>
      <c r="G114" s="239"/>
      <c r="H114" s="239"/>
      <c r="I114" s="240"/>
      <c r="J114" s="239"/>
      <c r="K114" s="204">
        <v>0</v>
      </c>
      <c r="L114" s="239"/>
      <c r="M114" s="239"/>
      <c r="N114" s="240"/>
      <c r="O114" s="204">
        <v>0</v>
      </c>
      <c r="P114" s="204">
        <v>0</v>
      </c>
      <c r="Q114" s="216"/>
      <c r="R114" s="216"/>
      <c r="S114" s="205">
        <v>0</v>
      </c>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c r="DK114" s="241"/>
      <c r="DL114" s="241"/>
      <c r="DM114" s="241"/>
      <c r="DN114" s="241"/>
      <c r="DO114" s="241"/>
      <c r="DP114" s="241"/>
      <c r="DQ114" s="241"/>
      <c r="DR114" s="241"/>
      <c r="DS114" s="241"/>
      <c r="DT114" s="241"/>
      <c r="DU114" s="241"/>
      <c r="DV114" s="241"/>
      <c r="DW114" s="241"/>
      <c r="DX114" s="241"/>
      <c r="DY114" s="241"/>
      <c r="DZ114" s="241"/>
      <c r="EA114" s="241"/>
      <c r="EB114" s="241"/>
      <c r="EC114" s="241"/>
      <c r="ED114" s="241"/>
      <c r="EE114" s="241"/>
      <c r="EF114" s="241"/>
      <c r="EG114" s="241"/>
      <c r="EH114" s="241"/>
      <c r="EI114" s="241"/>
      <c r="EJ114" s="241"/>
      <c r="EK114" s="241"/>
      <c r="EL114" s="241"/>
      <c r="EM114" s="241"/>
      <c r="EN114" s="241"/>
      <c r="EO114" s="241"/>
      <c r="EP114" s="241"/>
      <c r="EQ114" s="241"/>
      <c r="ER114" s="241"/>
      <c r="ES114" s="241"/>
      <c r="ET114" s="241"/>
      <c r="EU114" s="241"/>
      <c r="EV114" s="241"/>
      <c r="EW114" s="241"/>
      <c r="EX114" s="241"/>
      <c r="EY114" s="241"/>
      <c r="EZ114" s="241"/>
      <c r="FA114" s="241"/>
      <c r="FB114" s="241"/>
      <c r="FC114" s="241"/>
      <c r="FD114" s="241"/>
      <c r="FE114" s="241"/>
      <c r="FF114" s="241"/>
      <c r="FG114" s="241"/>
      <c r="FH114" s="241"/>
      <c r="FI114" s="241"/>
      <c r="FJ114" s="241"/>
      <c r="FK114" s="241"/>
      <c r="FL114" s="241"/>
      <c r="FM114" s="241"/>
      <c r="FN114" s="241"/>
      <c r="FO114" s="241"/>
      <c r="FP114" s="241"/>
      <c r="FQ114" s="241"/>
      <c r="FR114" s="241"/>
      <c r="FS114" s="241"/>
      <c r="FT114" s="241"/>
      <c r="FU114" s="241"/>
      <c r="FV114" s="241"/>
      <c r="FW114" s="241"/>
      <c r="FX114" s="241"/>
      <c r="FY114" s="241"/>
      <c r="FZ114" s="241"/>
      <c r="GA114" s="241"/>
      <c r="GB114" s="241"/>
      <c r="GC114" s="241"/>
      <c r="GD114" s="241"/>
      <c r="GE114" s="241"/>
      <c r="GF114" s="241"/>
      <c r="GG114" s="241"/>
      <c r="GH114" s="241"/>
      <c r="GI114" s="241"/>
      <c r="GJ114" s="241"/>
      <c r="GK114" s="241"/>
      <c r="GL114" s="241"/>
      <c r="GM114" s="241"/>
      <c r="GN114" s="241"/>
      <c r="GO114" s="241"/>
      <c r="GP114" s="241"/>
      <c r="GQ114" s="241"/>
      <c r="GR114" s="241"/>
      <c r="GS114" s="241"/>
      <c r="GT114" s="241"/>
      <c r="GU114" s="241"/>
      <c r="GV114" s="241"/>
      <c r="GW114" s="241"/>
      <c r="GX114" s="241"/>
      <c r="GY114" s="241"/>
      <c r="GZ114" s="241"/>
      <c r="HA114" s="241"/>
      <c r="HB114" s="241"/>
      <c r="HC114" s="241"/>
      <c r="HD114" s="241"/>
      <c r="HE114" s="241"/>
      <c r="HF114" s="241"/>
      <c r="HG114" s="241"/>
      <c r="HH114" s="241"/>
      <c r="HI114" s="241"/>
      <c r="HJ114" s="241"/>
      <c r="HK114" s="241"/>
      <c r="HL114" s="241"/>
      <c r="HM114" s="241"/>
      <c r="HN114" s="241"/>
      <c r="HO114" s="241"/>
      <c r="HP114" s="241"/>
      <c r="HQ114" s="241"/>
      <c r="HR114" s="241"/>
      <c r="HS114" s="241"/>
      <c r="HT114" s="241"/>
      <c r="HU114" s="241"/>
      <c r="HV114" s="241"/>
      <c r="HW114" s="241"/>
      <c r="HX114" s="241"/>
      <c r="HY114" s="241"/>
    </row>
    <row r="115" spans="1:233" x14ac:dyDescent="0.25">
      <c r="A115" s="194">
        <v>6</v>
      </c>
      <c r="B115" s="236">
        <v>108</v>
      </c>
      <c r="C115" s="237" t="s">
        <v>134</v>
      </c>
      <c r="D115" s="238"/>
      <c r="E115" s="239"/>
      <c r="F115" s="204">
        <v>0</v>
      </c>
      <c r="G115" s="239"/>
      <c r="H115" s="239"/>
      <c r="I115" s="240"/>
      <c r="J115" s="239"/>
      <c r="K115" s="204">
        <v>0</v>
      </c>
      <c r="L115" s="239"/>
      <c r="M115" s="239"/>
      <c r="N115" s="240"/>
      <c r="O115" s="204">
        <v>0</v>
      </c>
      <c r="P115" s="204">
        <v>0</v>
      </c>
      <c r="Q115" s="216"/>
      <c r="R115" s="216"/>
      <c r="S115" s="205">
        <v>0</v>
      </c>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D115" s="241"/>
      <c r="DE115" s="241"/>
      <c r="DF115" s="241"/>
      <c r="DG115" s="241"/>
      <c r="DH115" s="241"/>
      <c r="DI115" s="241"/>
      <c r="DJ115" s="241"/>
      <c r="DK115" s="241"/>
      <c r="DL115" s="241"/>
      <c r="DM115" s="241"/>
      <c r="DN115" s="241"/>
      <c r="DO115" s="241"/>
      <c r="DP115" s="241"/>
      <c r="DQ115" s="241"/>
      <c r="DR115" s="241"/>
      <c r="DS115" s="241"/>
      <c r="DT115" s="241"/>
      <c r="DU115" s="241"/>
      <c r="DV115" s="241"/>
      <c r="DW115" s="241"/>
      <c r="DX115" s="241"/>
      <c r="DY115" s="241"/>
      <c r="DZ115" s="241"/>
      <c r="EA115" s="241"/>
      <c r="EB115" s="241"/>
      <c r="EC115" s="241"/>
      <c r="ED115" s="241"/>
      <c r="EE115" s="241"/>
      <c r="EF115" s="241"/>
      <c r="EG115" s="241"/>
      <c r="EH115" s="241"/>
      <c r="EI115" s="241"/>
      <c r="EJ115" s="241"/>
      <c r="EK115" s="241"/>
      <c r="EL115" s="241"/>
      <c r="EM115" s="241"/>
      <c r="EN115" s="241"/>
      <c r="EO115" s="241"/>
      <c r="EP115" s="241"/>
      <c r="EQ115" s="241"/>
      <c r="ER115" s="241"/>
      <c r="ES115" s="241"/>
      <c r="ET115" s="241"/>
      <c r="EU115" s="241"/>
      <c r="EV115" s="241"/>
      <c r="EW115" s="241"/>
      <c r="EX115" s="241"/>
      <c r="EY115" s="241"/>
      <c r="EZ115" s="241"/>
      <c r="FA115" s="241"/>
      <c r="FB115" s="241"/>
      <c r="FC115" s="241"/>
      <c r="FD115" s="241"/>
      <c r="FE115" s="241"/>
      <c r="FF115" s="241"/>
      <c r="FG115" s="241"/>
      <c r="FH115" s="241"/>
      <c r="FI115" s="241"/>
      <c r="FJ115" s="241"/>
      <c r="FK115" s="241"/>
      <c r="FL115" s="241"/>
      <c r="FM115" s="241"/>
      <c r="FN115" s="241"/>
      <c r="FO115" s="241"/>
      <c r="FP115" s="241"/>
      <c r="FQ115" s="241"/>
      <c r="FR115" s="241"/>
      <c r="FS115" s="241"/>
      <c r="FT115" s="241"/>
      <c r="FU115" s="241"/>
      <c r="FV115" s="241"/>
      <c r="FW115" s="241"/>
      <c r="FX115" s="241"/>
      <c r="FY115" s="241"/>
      <c r="FZ115" s="241"/>
      <c r="GA115" s="241"/>
      <c r="GB115" s="241"/>
      <c r="GC115" s="241"/>
      <c r="GD115" s="241"/>
      <c r="GE115" s="241"/>
      <c r="GF115" s="241"/>
      <c r="GG115" s="241"/>
      <c r="GH115" s="241"/>
      <c r="GI115" s="241"/>
      <c r="GJ115" s="241"/>
      <c r="GK115" s="241"/>
      <c r="GL115" s="241"/>
      <c r="GM115" s="241"/>
      <c r="GN115" s="241"/>
      <c r="GO115" s="241"/>
      <c r="GP115" s="241"/>
      <c r="GQ115" s="241"/>
      <c r="GR115" s="241"/>
      <c r="GS115" s="241"/>
      <c r="GT115" s="241"/>
      <c r="GU115" s="241"/>
      <c r="GV115" s="241"/>
      <c r="GW115" s="241"/>
      <c r="GX115" s="241"/>
      <c r="GY115" s="241"/>
      <c r="GZ115" s="241"/>
      <c r="HA115" s="241"/>
      <c r="HB115" s="241"/>
      <c r="HC115" s="241"/>
      <c r="HD115" s="241"/>
      <c r="HE115" s="241"/>
      <c r="HF115" s="241"/>
      <c r="HG115" s="241"/>
      <c r="HH115" s="241"/>
      <c r="HI115" s="241"/>
      <c r="HJ115" s="241"/>
      <c r="HK115" s="241"/>
      <c r="HL115" s="241"/>
      <c r="HM115" s="241"/>
      <c r="HN115" s="241"/>
      <c r="HO115" s="241"/>
      <c r="HP115" s="241"/>
      <c r="HQ115" s="241"/>
      <c r="HR115" s="241"/>
      <c r="HS115" s="241"/>
      <c r="HT115" s="241"/>
      <c r="HU115" s="241"/>
      <c r="HV115" s="241"/>
      <c r="HW115" s="241"/>
      <c r="HX115" s="241"/>
      <c r="HY115" s="241"/>
    </row>
    <row r="116" spans="1:233" x14ac:dyDescent="0.25">
      <c r="A116" s="197">
        <v>2</v>
      </c>
      <c r="B116" s="236">
        <v>109</v>
      </c>
      <c r="C116" s="237" t="s">
        <v>135</v>
      </c>
      <c r="D116" s="238"/>
      <c r="E116" s="239"/>
      <c r="F116" s="204">
        <v>0</v>
      </c>
      <c r="G116" s="239"/>
      <c r="H116" s="239"/>
      <c r="I116" s="240"/>
      <c r="J116" s="239"/>
      <c r="K116" s="204">
        <v>0</v>
      </c>
      <c r="L116" s="239"/>
      <c r="M116" s="239"/>
      <c r="N116" s="240"/>
      <c r="O116" s="204">
        <v>0</v>
      </c>
      <c r="P116" s="204">
        <v>0</v>
      </c>
      <c r="Q116" s="216"/>
      <c r="R116" s="216"/>
      <c r="S116" s="205">
        <v>0</v>
      </c>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c r="CO116" s="241"/>
      <c r="CP116" s="241"/>
      <c r="CQ116" s="241"/>
      <c r="CR116" s="241"/>
      <c r="CS116" s="241"/>
      <c r="CT116" s="241"/>
      <c r="CU116" s="241"/>
      <c r="CV116" s="241"/>
      <c r="CW116" s="241"/>
      <c r="CX116" s="241"/>
      <c r="CY116" s="241"/>
      <c r="CZ116" s="241"/>
      <c r="DA116" s="241"/>
      <c r="DB116" s="241"/>
      <c r="DC116" s="241"/>
      <c r="DD116" s="241"/>
      <c r="DE116" s="241"/>
      <c r="DF116" s="241"/>
      <c r="DG116" s="241"/>
      <c r="DH116" s="241"/>
      <c r="DI116" s="241"/>
      <c r="DJ116" s="241"/>
      <c r="DK116" s="241"/>
      <c r="DL116" s="241"/>
      <c r="DM116" s="241"/>
      <c r="DN116" s="241"/>
      <c r="DO116" s="241"/>
      <c r="DP116" s="241"/>
      <c r="DQ116" s="241"/>
      <c r="DR116" s="241"/>
      <c r="DS116" s="241"/>
      <c r="DT116" s="241"/>
      <c r="DU116" s="241"/>
      <c r="DV116" s="241"/>
      <c r="DW116" s="241"/>
      <c r="DX116" s="241"/>
      <c r="DY116" s="241"/>
      <c r="DZ116" s="241"/>
      <c r="EA116" s="241"/>
      <c r="EB116" s="241"/>
      <c r="EC116" s="241"/>
      <c r="ED116" s="241"/>
      <c r="EE116" s="241"/>
      <c r="EF116" s="241"/>
      <c r="EG116" s="241"/>
      <c r="EH116" s="241"/>
      <c r="EI116" s="241"/>
      <c r="EJ116" s="241"/>
      <c r="EK116" s="241"/>
      <c r="EL116" s="241"/>
      <c r="EM116" s="241"/>
      <c r="EN116" s="241"/>
      <c r="EO116" s="241"/>
      <c r="EP116" s="241"/>
      <c r="EQ116" s="241"/>
      <c r="ER116" s="241"/>
      <c r="ES116" s="241"/>
      <c r="ET116" s="241"/>
      <c r="EU116" s="241"/>
      <c r="EV116" s="241"/>
      <c r="EW116" s="241"/>
      <c r="EX116" s="241"/>
      <c r="EY116" s="241"/>
      <c r="EZ116" s="241"/>
      <c r="FA116" s="241"/>
      <c r="FB116" s="241"/>
      <c r="FC116" s="241"/>
      <c r="FD116" s="241"/>
      <c r="FE116" s="241"/>
      <c r="FF116" s="241"/>
      <c r="FG116" s="241"/>
      <c r="FH116" s="241"/>
      <c r="FI116" s="241"/>
      <c r="FJ116" s="241"/>
      <c r="FK116" s="241"/>
      <c r="FL116" s="241"/>
      <c r="FM116" s="241"/>
      <c r="FN116" s="241"/>
      <c r="FO116" s="241"/>
      <c r="FP116" s="241"/>
      <c r="FQ116" s="241"/>
      <c r="FR116" s="241"/>
      <c r="FS116" s="241"/>
      <c r="FT116" s="241"/>
      <c r="FU116" s="241"/>
      <c r="FV116" s="241"/>
      <c r="FW116" s="241"/>
      <c r="FX116" s="241"/>
      <c r="FY116" s="241"/>
      <c r="FZ116" s="241"/>
      <c r="GA116" s="241"/>
      <c r="GB116" s="241"/>
      <c r="GC116" s="241"/>
      <c r="GD116" s="241"/>
      <c r="GE116" s="241"/>
      <c r="GF116" s="241"/>
      <c r="GG116" s="241"/>
      <c r="GH116" s="241"/>
      <c r="GI116" s="241"/>
      <c r="GJ116" s="241"/>
      <c r="GK116" s="241"/>
      <c r="GL116" s="241"/>
      <c r="GM116" s="241"/>
      <c r="GN116" s="241"/>
      <c r="GO116" s="241"/>
      <c r="GP116" s="241"/>
      <c r="GQ116" s="241"/>
      <c r="GR116" s="241"/>
      <c r="GS116" s="241"/>
      <c r="GT116" s="241"/>
      <c r="GU116" s="241"/>
      <c r="GV116" s="241"/>
      <c r="GW116" s="241"/>
      <c r="GX116" s="241"/>
      <c r="GY116" s="241"/>
      <c r="GZ116" s="241"/>
      <c r="HA116" s="241"/>
      <c r="HB116" s="241"/>
      <c r="HC116" s="241"/>
      <c r="HD116" s="241"/>
      <c r="HE116" s="241"/>
      <c r="HF116" s="241"/>
      <c r="HG116" s="241"/>
      <c r="HH116" s="241"/>
      <c r="HI116" s="241"/>
      <c r="HJ116" s="241"/>
      <c r="HK116" s="241"/>
      <c r="HL116" s="241"/>
      <c r="HM116" s="241"/>
      <c r="HN116" s="241"/>
      <c r="HO116" s="241"/>
      <c r="HP116" s="241"/>
      <c r="HQ116" s="241"/>
      <c r="HR116" s="241"/>
      <c r="HS116" s="241"/>
      <c r="HT116" s="241"/>
      <c r="HU116" s="241"/>
      <c r="HV116" s="241"/>
      <c r="HW116" s="241"/>
      <c r="HX116" s="241"/>
      <c r="HY116" s="241"/>
    </row>
    <row r="117" spans="1:233" x14ac:dyDescent="0.25">
      <c r="A117" s="189">
        <v>7</v>
      </c>
      <c r="B117" s="236">
        <v>110</v>
      </c>
      <c r="C117" s="237" t="s">
        <v>136</v>
      </c>
      <c r="D117" s="238"/>
      <c r="E117" s="239"/>
      <c r="F117" s="204">
        <v>0</v>
      </c>
      <c r="G117" s="239"/>
      <c r="H117" s="239"/>
      <c r="I117" s="240"/>
      <c r="J117" s="239"/>
      <c r="K117" s="204">
        <v>0</v>
      </c>
      <c r="L117" s="239"/>
      <c r="M117" s="239"/>
      <c r="N117" s="240"/>
      <c r="O117" s="204">
        <v>0</v>
      </c>
      <c r="P117" s="204">
        <v>0</v>
      </c>
      <c r="Q117" s="216"/>
      <c r="R117" s="216"/>
      <c r="S117" s="205">
        <v>0</v>
      </c>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c r="CO117" s="241"/>
      <c r="CP117" s="241"/>
      <c r="CQ117" s="241"/>
      <c r="CR117" s="241"/>
      <c r="CS117" s="241"/>
      <c r="CT117" s="241"/>
      <c r="CU117" s="241"/>
      <c r="CV117" s="241"/>
      <c r="CW117" s="241"/>
      <c r="CX117" s="241"/>
      <c r="CY117" s="241"/>
      <c r="CZ117" s="241"/>
      <c r="DA117" s="241"/>
      <c r="DB117" s="241"/>
      <c r="DC117" s="241"/>
      <c r="DD117" s="241"/>
      <c r="DE117" s="241"/>
      <c r="DF117" s="241"/>
      <c r="DG117" s="241"/>
      <c r="DH117" s="241"/>
      <c r="DI117" s="241"/>
      <c r="DJ117" s="241"/>
      <c r="DK117" s="241"/>
      <c r="DL117" s="241"/>
      <c r="DM117" s="241"/>
      <c r="DN117" s="241"/>
      <c r="DO117" s="241"/>
      <c r="DP117" s="241"/>
      <c r="DQ117" s="241"/>
      <c r="DR117" s="241"/>
      <c r="DS117" s="241"/>
      <c r="DT117" s="241"/>
      <c r="DU117" s="241"/>
      <c r="DV117" s="241"/>
      <c r="DW117" s="241"/>
      <c r="DX117" s="241"/>
      <c r="DY117" s="241"/>
      <c r="DZ117" s="241"/>
      <c r="EA117" s="241"/>
      <c r="EB117" s="241"/>
      <c r="EC117" s="241"/>
      <c r="ED117" s="241"/>
      <c r="EE117" s="241"/>
      <c r="EF117" s="241"/>
      <c r="EG117" s="241"/>
      <c r="EH117" s="241"/>
      <c r="EI117" s="241"/>
      <c r="EJ117" s="241"/>
      <c r="EK117" s="241"/>
      <c r="EL117" s="241"/>
      <c r="EM117" s="241"/>
      <c r="EN117" s="241"/>
      <c r="EO117" s="241"/>
      <c r="EP117" s="241"/>
      <c r="EQ117" s="241"/>
      <c r="ER117" s="241"/>
      <c r="ES117" s="241"/>
      <c r="ET117" s="241"/>
      <c r="EU117" s="241"/>
      <c r="EV117" s="241"/>
      <c r="EW117" s="241"/>
      <c r="EX117" s="241"/>
      <c r="EY117" s="241"/>
      <c r="EZ117" s="241"/>
      <c r="FA117" s="241"/>
      <c r="FB117" s="241"/>
      <c r="FC117" s="241"/>
      <c r="FD117" s="241"/>
      <c r="FE117" s="241"/>
      <c r="FF117" s="241"/>
      <c r="FG117" s="241"/>
      <c r="FH117" s="241"/>
      <c r="FI117" s="241"/>
      <c r="FJ117" s="241"/>
      <c r="FK117" s="241"/>
      <c r="FL117" s="241"/>
      <c r="FM117" s="241"/>
      <c r="FN117" s="241"/>
      <c r="FO117" s="241"/>
      <c r="FP117" s="241"/>
      <c r="FQ117" s="241"/>
      <c r="FR117" s="241"/>
      <c r="FS117" s="241"/>
      <c r="FT117" s="241"/>
      <c r="FU117" s="241"/>
      <c r="FV117" s="241"/>
      <c r="FW117" s="241"/>
      <c r="FX117" s="241"/>
      <c r="FY117" s="241"/>
      <c r="FZ117" s="241"/>
      <c r="GA117" s="241"/>
      <c r="GB117" s="241"/>
      <c r="GC117" s="241"/>
      <c r="GD117" s="241"/>
      <c r="GE117" s="241"/>
      <c r="GF117" s="241"/>
      <c r="GG117" s="241"/>
      <c r="GH117" s="241"/>
      <c r="GI117" s="241"/>
      <c r="GJ117" s="241"/>
      <c r="GK117" s="241"/>
      <c r="GL117" s="241"/>
      <c r="GM117" s="241"/>
      <c r="GN117" s="241"/>
      <c r="GO117" s="241"/>
      <c r="GP117" s="241"/>
      <c r="GQ117" s="241"/>
      <c r="GR117" s="241"/>
      <c r="GS117" s="241"/>
      <c r="GT117" s="241"/>
      <c r="GU117" s="241"/>
      <c r="GV117" s="241"/>
      <c r="GW117" s="241"/>
      <c r="GX117" s="241"/>
      <c r="GY117" s="241"/>
      <c r="GZ117" s="241"/>
      <c r="HA117" s="241"/>
      <c r="HB117" s="241"/>
      <c r="HC117" s="241"/>
      <c r="HD117" s="241"/>
      <c r="HE117" s="241"/>
      <c r="HF117" s="241"/>
      <c r="HG117" s="241"/>
      <c r="HH117" s="241"/>
      <c r="HI117" s="241"/>
      <c r="HJ117" s="241"/>
      <c r="HK117" s="241"/>
      <c r="HL117" s="241"/>
      <c r="HM117" s="241"/>
      <c r="HN117" s="241"/>
      <c r="HO117" s="241"/>
      <c r="HP117" s="241"/>
      <c r="HQ117" s="241"/>
      <c r="HR117" s="241"/>
      <c r="HS117" s="241"/>
      <c r="HT117" s="241"/>
      <c r="HU117" s="241"/>
      <c r="HV117" s="241"/>
      <c r="HW117" s="241"/>
      <c r="HX117" s="241"/>
      <c r="HY117" s="241"/>
    </row>
    <row r="118" spans="1:233" x14ac:dyDescent="0.25">
      <c r="A118" s="188">
        <v>3</v>
      </c>
      <c r="B118" s="236">
        <v>111</v>
      </c>
      <c r="C118" s="237" t="s">
        <v>137</v>
      </c>
      <c r="D118" s="238"/>
      <c r="E118" s="239"/>
      <c r="F118" s="204">
        <v>0</v>
      </c>
      <c r="G118" s="239"/>
      <c r="H118" s="239"/>
      <c r="I118" s="240"/>
      <c r="J118" s="239"/>
      <c r="K118" s="204">
        <v>0</v>
      </c>
      <c r="L118" s="239"/>
      <c r="M118" s="239"/>
      <c r="N118" s="240"/>
      <c r="O118" s="204">
        <v>0</v>
      </c>
      <c r="P118" s="204">
        <v>0</v>
      </c>
      <c r="Q118" s="216"/>
      <c r="R118" s="216"/>
      <c r="S118" s="205">
        <v>0</v>
      </c>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c r="CO118" s="241"/>
      <c r="CP118" s="241"/>
      <c r="CQ118" s="241"/>
      <c r="CR118" s="241"/>
      <c r="CS118" s="241"/>
      <c r="CT118" s="241"/>
      <c r="CU118" s="241"/>
      <c r="CV118" s="241"/>
      <c r="CW118" s="241"/>
      <c r="CX118" s="241"/>
      <c r="CY118" s="241"/>
      <c r="CZ118" s="241"/>
      <c r="DA118" s="241"/>
      <c r="DB118" s="241"/>
      <c r="DC118" s="241"/>
      <c r="DD118" s="241"/>
      <c r="DE118" s="241"/>
      <c r="DF118" s="241"/>
      <c r="DG118" s="241"/>
      <c r="DH118" s="241"/>
      <c r="DI118" s="241"/>
      <c r="DJ118" s="241"/>
      <c r="DK118" s="241"/>
      <c r="DL118" s="241"/>
      <c r="DM118" s="241"/>
      <c r="DN118" s="241"/>
      <c r="DO118" s="241"/>
      <c r="DP118" s="241"/>
      <c r="DQ118" s="241"/>
      <c r="DR118" s="241"/>
      <c r="DS118" s="241"/>
      <c r="DT118" s="241"/>
      <c r="DU118" s="241"/>
      <c r="DV118" s="241"/>
      <c r="DW118" s="241"/>
      <c r="DX118" s="241"/>
      <c r="DY118" s="241"/>
      <c r="DZ118" s="241"/>
      <c r="EA118" s="241"/>
      <c r="EB118" s="241"/>
      <c r="EC118" s="241"/>
      <c r="ED118" s="241"/>
      <c r="EE118" s="241"/>
      <c r="EF118" s="241"/>
      <c r="EG118" s="241"/>
      <c r="EH118" s="241"/>
      <c r="EI118" s="241"/>
      <c r="EJ118" s="241"/>
      <c r="EK118" s="241"/>
      <c r="EL118" s="241"/>
      <c r="EM118" s="241"/>
      <c r="EN118" s="241"/>
      <c r="EO118" s="241"/>
      <c r="EP118" s="241"/>
      <c r="EQ118" s="241"/>
      <c r="ER118" s="241"/>
      <c r="ES118" s="241"/>
      <c r="ET118" s="241"/>
      <c r="EU118" s="241"/>
      <c r="EV118" s="241"/>
      <c r="EW118" s="241"/>
      <c r="EX118" s="241"/>
      <c r="EY118" s="241"/>
      <c r="EZ118" s="241"/>
      <c r="FA118" s="241"/>
      <c r="FB118" s="241"/>
      <c r="FC118" s="241"/>
      <c r="FD118" s="241"/>
      <c r="FE118" s="241"/>
      <c r="FF118" s="241"/>
      <c r="FG118" s="241"/>
      <c r="FH118" s="241"/>
      <c r="FI118" s="241"/>
      <c r="FJ118" s="241"/>
      <c r="FK118" s="241"/>
      <c r="FL118" s="241"/>
      <c r="FM118" s="241"/>
      <c r="FN118" s="241"/>
      <c r="FO118" s="241"/>
      <c r="FP118" s="241"/>
      <c r="FQ118" s="241"/>
      <c r="FR118" s="241"/>
      <c r="FS118" s="241"/>
      <c r="FT118" s="241"/>
      <c r="FU118" s="241"/>
      <c r="FV118" s="241"/>
      <c r="FW118" s="241"/>
      <c r="FX118" s="241"/>
      <c r="FY118" s="241"/>
      <c r="FZ118" s="241"/>
      <c r="GA118" s="241"/>
      <c r="GB118" s="241"/>
      <c r="GC118" s="241"/>
      <c r="GD118" s="241"/>
      <c r="GE118" s="241"/>
      <c r="GF118" s="241"/>
      <c r="GG118" s="241"/>
      <c r="GH118" s="241"/>
      <c r="GI118" s="241"/>
      <c r="GJ118" s="241"/>
      <c r="GK118" s="241"/>
      <c r="GL118" s="241"/>
      <c r="GM118" s="241"/>
      <c r="GN118" s="241"/>
      <c r="GO118" s="241"/>
      <c r="GP118" s="241"/>
      <c r="GQ118" s="241"/>
      <c r="GR118" s="241"/>
      <c r="GS118" s="241"/>
      <c r="GT118" s="241"/>
      <c r="GU118" s="241"/>
      <c r="GV118" s="241"/>
      <c r="GW118" s="241"/>
      <c r="GX118" s="241"/>
      <c r="GY118" s="241"/>
      <c r="GZ118" s="241"/>
      <c r="HA118" s="241"/>
      <c r="HB118" s="241"/>
      <c r="HC118" s="241"/>
      <c r="HD118" s="241"/>
      <c r="HE118" s="241"/>
      <c r="HF118" s="241"/>
      <c r="HG118" s="241"/>
      <c r="HH118" s="241"/>
      <c r="HI118" s="241"/>
      <c r="HJ118" s="241"/>
      <c r="HK118" s="241"/>
      <c r="HL118" s="241"/>
      <c r="HM118" s="241"/>
      <c r="HN118" s="241"/>
      <c r="HO118" s="241"/>
      <c r="HP118" s="241"/>
      <c r="HQ118" s="241"/>
      <c r="HR118" s="241"/>
      <c r="HS118" s="241"/>
      <c r="HT118" s="241"/>
      <c r="HU118" s="241"/>
      <c r="HV118" s="241"/>
      <c r="HW118" s="241"/>
      <c r="HX118" s="241"/>
      <c r="HY118" s="241"/>
    </row>
    <row r="119" spans="1:233" x14ac:dyDescent="0.25">
      <c r="A119" s="195">
        <v>5</v>
      </c>
      <c r="B119" s="236">
        <v>112</v>
      </c>
      <c r="C119" s="237" t="s">
        <v>138</v>
      </c>
      <c r="D119" s="238"/>
      <c r="E119" s="239"/>
      <c r="F119" s="204">
        <v>0</v>
      </c>
      <c r="G119" s="239"/>
      <c r="H119" s="239"/>
      <c r="I119" s="240"/>
      <c r="J119" s="239"/>
      <c r="K119" s="204">
        <v>0</v>
      </c>
      <c r="L119" s="239"/>
      <c r="M119" s="239"/>
      <c r="N119" s="240"/>
      <c r="O119" s="204">
        <v>0</v>
      </c>
      <c r="P119" s="204">
        <v>0</v>
      </c>
      <c r="Q119" s="216"/>
      <c r="R119" s="216"/>
      <c r="S119" s="205">
        <v>0</v>
      </c>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c r="CO119" s="241"/>
      <c r="CP119" s="241"/>
      <c r="CQ119" s="241"/>
      <c r="CR119" s="241"/>
      <c r="CS119" s="241"/>
      <c r="CT119" s="241"/>
      <c r="CU119" s="241"/>
      <c r="CV119" s="241"/>
      <c r="CW119" s="241"/>
      <c r="CX119" s="241"/>
      <c r="CY119" s="241"/>
      <c r="CZ119" s="241"/>
      <c r="DA119" s="241"/>
      <c r="DB119" s="241"/>
      <c r="DC119" s="241"/>
      <c r="DD119" s="241"/>
      <c r="DE119" s="241"/>
      <c r="DF119" s="241"/>
      <c r="DG119" s="241"/>
      <c r="DH119" s="241"/>
      <c r="DI119" s="241"/>
      <c r="DJ119" s="241"/>
      <c r="DK119" s="241"/>
      <c r="DL119" s="241"/>
      <c r="DM119" s="241"/>
      <c r="DN119" s="241"/>
      <c r="DO119" s="241"/>
      <c r="DP119" s="241"/>
      <c r="DQ119" s="241"/>
      <c r="DR119" s="241"/>
      <c r="DS119" s="241"/>
      <c r="DT119" s="241"/>
      <c r="DU119" s="241"/>
      <c r="DV119" s="241"/>
      <c r="DW119" s="241"/>
      <c r="DX119" s="241"/>
      <c r="DY119" s="241"/>
      <c r="DZ119" s="241"/>
      <c r="EA119" s="241"/>
      <c r="EB119" s="241"/>
      <c r="EC119" s="241"/>
      <c r="ED119" s="241"/>
      <c r="EE119" s="241"/>
      <c r="EF119" s="241"/>
      <c r="EG119" s="241"/>
      <c r="EH119" s="241"/>
      <c r="EI119" s="241"/>
      <c r="EJ119" s="241"/>
      <c r="EK119" s="241"/>
      <c r="EL119" s="241"/>
      <c r="EM119" s="241"/>
      <c r="EN119" s="241"/>
      <c r="EO119" s="241"/>
      <c r="EP119" s="241"/>
      <c r="EQ119" s="241"/>
      <c r="ER119" s="241"/>
      <c r="ES119" s="241"/>
      <c r="ET119" s="241"/>
      <c r="EU119" s="241"/>
      <c r="EV119" s="241"/>
      <c r="EW119" s="241"/>
      <c r="EX119" s="241"/>
      <c r="EY119" s="241"/>
      <c r="EZ119" s="241"/>
      <c r="FA119" s="241"/>
      <c r="FB119" s="241"/>
      <c r="FC119" s="241"/>
      <c r="FD119" s="241"/>
      <c r="FE119" s="241"/>
      <c r="FF119" s="241"/>
      <c r="FG119" s="241"/>
      <c r="FH119" s="241"/>
      <c r="FI119" s="241"/>
      <c r="FJ119" s="241"/>
      <c r="FK119" s="241"/>
      <c r="FL119" s="241"/>
      <c r="FM119" s="241"/>
      <c r="FN119" s="241"/>
      <c r="FO119" s="241"/>
      <c r="FP119" s="241"/>
      <c r="FQ119" s="241"/>
      <c r="FR119" s="241"/>
      <c r="FS119" s="241"/>
      <c r="FT119" s="241"/>
      <c r="FU119" s="241"/>
      <c r="FV119" s="241"/>
      <c r="FW119" s="241"/>
      <c r="FX119" s="241"/>
      <c r="FY119" s="241"/>
      <c r="FZ119" s="241"/>
      <c r="GA119" s="241"/>
      <c r="GB119" s="241"/>
      <c r="GC119" s="241"/>
      <c r="GD119" s="241"/>
      <c r="GE119" s="241"/>
      <c r="GF119" s="241"/>
      <c r="GG119" s="241"/>
      <c r="GH119" s="241"/>
      <c r="GI119" s="241"/>
      <c r="GJ119" s="241"/>
      <c r="GK119" s="241"/>
      <c r="GL119" s="241"/>
      <c r="GM119" s="241"/>
      <c r="GN119" s="241"/>
      <c r="GO119" s="241"/>
      <c r="GP119" s="241"/>
      <c r="GQ119" s="241"/>
      <c r="GR119" s="241"/>
      <c r="GS119" s="241"/>
      <c r="GT119" s="241"/>
      <c r="GU119" s="241"/>
      <c r="GV119" s="241"/>
      <c r="GW119" s="241"/>
      <c r="GX119" s="241"/>
      <c r="GY119" s="241"/>
      <c r="GZ119" s="241"/>
      <c r="HA119" s="241"/>
      <c r="HB119" s="241"/>
      <c r="HC119" s="241"/>
      <c r="HD119" s="241"/>
      <c r="HE119" s="241"/>
      <c r="HF119" s="241"/>
      <c r="HG119" s="241"/>
      <c r="HH119" s="241"/>
      <c r="HI119" s="241"/>
      <c r="HJ119" s="241"/>
      <c r="HK119" s="241"/>
      <c r="HL119" s="241"/>
      <c r="HM119" s="241"/>
      <c r="HN119" s="241"/>
      <c r="HO119" s="241"/>
      <c r="HP119" s="241"/>
      <c r="HQ119" s="241"/>
      <c r="HR119" s="241"/>
      <c r="HS119" s="241"/>
      <c r="HT119" s="241"/>
      <c r="HU119" s="241"/>
      <c r="HV119" s="241"/>
      <c r="HW119" s="241"/>
      <c r="HX119" s="241"/>
      <c r="HY119" s="241"/>
    </row>
    <row r="120" spans="1:233" x14ac:dyDescent="0.25">
      <c r="A120" s="194">
        <v>6</v>
      </c>
      <c r="B120" s="236">
        <v>113</v>
      </c>
      <c r="C120" s="237" t="s">
        <v>139</v>
      </c>
      <c r="D120" s="238"/>
      <c r="E120" s="239"/>
      <c r="F120" s="204">
        <v>0</v>
      </c>
      <c r="G120" s="239"/>
      <c r="H120" s="239"/>
      <c r="I120" s="240"/>
      <c r="J120" s="239"/>
      <c r="K120" s="204">
        <v>0</v>
      </c>
      <c r="L120" s="239"/>
      <c r="M120" s="239"/>
      <c r="N120" s="240"/>
      <c r="O120" s="204">
        <v>0</v>
      </c>
      <c r="P120" s="204">
        <v>0</v>
      </c>
      <c r="Q120" s="216"/>
      <c r="R120" s="216"/>
      <c r="S120" s="205">
        <v>0</v>
      </c>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c r="CO120" s="241"/>
      <c r="CP120" s="241"/>
      <c r="CQ120" s="241"/>
      <c r="CR120" s="241"/>
      <c r="CS120" s="241"/>
      <c r="CT120" s="241"/>
      <c r="CU120" s="241"/>
      <c r="CV120" s="241"/>
      <c r="CW120" s="241"/>
      <c r="CX120" s="241"/>
      <c r="CY120" s="241"/>
      <c r="CZ120" s="241"/>
      <c r="DA120" s="241"/>
      <c r="DB120" s="241"/>
      <c r="DC120" s="241"/>
      <c r="DD120" s="241"/>
      <c r="DE120" s="241"/>
      <c r="DF120" s="241"/>
      <c r="DG120" s="241"/>
      <c r="DH120" s="241"/>
      <c r="DI120" s="241"/>
      <c r="DJ120" s="241"/>
      <c r="DK120" s="241"/>
      <c r="DL120" s="241"/>
      <c r="DM120" s="241"/>
      <c r="DN120" s="241"/>
      <c r="DO120" s="241"/>
      <c r="DP120" s="241"/>
      <c r="DQ120" s="241"/>
      <c r="DR120" s="241"/>
      <c r="DS120" s="241"/>
      <c r="DT120" s="241"/>
      <c r="DU120" s="241"/>
      <c r="DV120" s="241"/>
      <c r="DW120" s="241"/>
      <c r="DX120" s="241"/>
      <c r="DY120" s="241"/>
      <c r="DZ120" s="241"/>
      <c r="EA120" s="241"/>
      <c r="EB120" s="241"/>
      <c r="EC120" s="241"/>
      <c r="ED120" s="241"/>
      <c r="EE120" s="241"/>
      <c r="EF120" s="241"/>
      <c r="EG120" s="241"/>
      <c r="EH120" s="241"/>
      <c r="EI120" s="241"/>
      <c r="EJ120" s="241"/>
      <c r="EK120" s="241"/>
      <c r="EL120" s="241"/>
      <c r="EM120" s="241"/>
      <c r="EN120" s="241"/>
      <c r="EO120" s="241"/>
      <c r="EP120" s="241"/>
      <c r="EQ120" s="241"/>
      <c r="ER120" s="241"/>
      <c r="ES120" s="241"/>
      <c r="ET120" s="241"/>
      <c r="EU120" s="241"/>
      <c r="EV120" s="241"/>
      <c r="EW120" s="241"/>
      <c r="EX120" s="241"/>
      <c r="EY120" s="241"/>
      <c r="EZ120" s="241"/>
      <c r="FA120" s="241"/>
      <c r="FB120" s="241"/>
      <c r="FC120" s="241"/>
      <c r="FD120" s="241"/>
      <c r="FE120" s="241"/>
      <c r="FF120" s="241"/>
      <c r="FG120" s="241"/>
      <c r="FH120" s="241"/>
      <c r="FI120" s="241"/>
      <c r="FJ120" s="241"/>
      <c r="FK120" s="241"/>
      <c r="FL120" s="241"/>
      <c r="FM120" s="241"/>
      <c r="FN120" s="241"/>
      <c r="FO120" s="241"/>
      <c r="FP120" s="241"/>
      <c r="FQ120" s="241"/>
      <c r="FR120" s="241"/>
      <c r="FS120" s="241"/>
      <c r="FT120" s="241"/>
      <c r="FU120" s="241"/>
      <c r="FV120" s="241"/>
      <c r="FW120" s="241"/>
      <c r="FX120" s="241"/>
      <c r="FY120" s="241"/>
      <c r="FZ120" s="241"/>
      <c r="GA120" s="241"/>
      <c r="GB120" s="241"/>
      <c r="GC120" s="241"/>
      <c r="GD120" s="241"/>
      <c r="GE120" s="241"/>
      <c r="GF120" s="241"/>
      <c r="GG120" s="241"/>
      <c r="GH120" s="241"/>
      <c r="GI120" s="241"/>
      <c r="GJ120" s="241"/>
      <c r="GK120" s="241"/>
      <c r="GL120" s="241"/>
      <c r="GM120" s="241"/>
      <c r="GN120" s="241"/>
      <c r="GO120" s="241"/>
      <c r="GP120" s="241"/>
      <c r="GQ120" s="241"/>
      <c r="GR120" s="241"/>
      <c r="GS120" s="241"/>
      <c r="GT120" s="241"/>
      <c r="GU120" s="241"/>
      <c r="GV120" s="241"/>
      <c r="GW120" s="241"/>
      <c r="GX120" s="241"/>
      <c r="GY120" s="241"/>
      <c r="GZ120" s="241"/>
      <c r="HA120" s="241"/>
      <c r="HB120" s="241"/>
      <c r="HC120" s="241"/>
      <c r="HD120" s="241"/>
      <c r="HE120" s="241"/>
      <c r="HF120" s="241"/>
      <c r="HG120" s="241"/>
      <c r="HH120" s="241"/>
      <c r="HI120" s="241"/>
      <c r="HJ120" s="241"/>
      <c r="HK120" s="241"/>
      <c r="HL120" s="241"/>
      <c r="HM120" s="241"/>
      <c r="HN120" s="241"/>
      <c r="HO120" s="241"/>
      <c r="HP120" s="241"/>
      <c r="HQ120" s="241"/>
      <c r="HR120" s="241"/>
      <c r="HS120" s="241"/>
      <c r="HT120" s="241"/>
      <c r="HU120" s="241"/>
      <c r="HV120" s="241"/>
      <c r="HW120" s="241"/>
      <c r="HX120" s="241"/>
      <c r="HY120" s="241"/>
    </row>
    <row r="121" spans="1:233" x14ac:dyDescent="0.25">
      <c r="A121" s="186">
        <v>11</v>
      </c>
      <c r="B121" s="236">
        <v>114</v>
      </c>
      <c r="C121" s="237" t="s">
        <v>140</v>
      </c>
      <c r="D121" s="238"/>
      <c r="E121" s="239"/>
      <c r="F121" s="204">
        <v>0</v>
      </c>
      <c r="G121" s="239"/>
      <c r="H121" s="239"/>
      <c r="I121" s="240"/>
      <c r="J121" s="239"/>
      <c r="K121" s="204">
        <v>0</v>
      </c>
      <c r="L121" s="239"/>
      <c r="M121" s="239"/>
      <c r="N121" s="240"/>
      <c r="O121" s="204">
        <v>0</v>
      </c>
      <c r="P121" s="204">
        <v>0</v>
      </c>
      <c r="Q121" s="216"/>
      <c r="R121" s="216"/>
      <c r="S121" s="205">
        <v>0</v>
      </c>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c r="DK121" s="241"/>
      <c r="DL121" s="241"/>
      <c r="DM121" s="241"/>
      <c r="DN121" s="241"/>
      <c r="DO121" s="241"/>
      <c r="DP121" s="241"/>
      <c r="DQ121" s="241"/>
      <c r="DR121" s="241"/>
      <c r="DS121" s="241"/>
      <c r="DT121" s="241"/>
      <c r="DU121" s="241"/>
      <c r="DV121" s="241"/>
      <c r="DW121" s="241"/>
      <c r="DX121" s="241"/>
      <c r="DY121" s="241"/>
      <c r="DZ121" s="241"/>
      <c r="EA121" s="241"/>
      <c r="EB121" s="241"/>
      <c r="EC121" s="241"/>
      <c r="ED121" s="241"/>
      <c r="EE121" s="241"/>
      <c r="EF121" s="241"/>
      <c r="EG121" s="241"/>
      <c r="EH121" s="241"/>
      <c r="EI121" s="241"/>
      <c r="EJ121" s="241"/>
      <c r="EK121" s="241"/>
      <c r="EL121" s="241"/>
      <c r="EM121" s="241"/>
      <c r="EN121" s="241"/>
      <c r="EO121" s="241"/>
      <c r="EP121" s="241"/>
      <c r="EQ121" s="241"/>
      <c r="ER121" s="241"/>
      <c r="ES121" s="241"/>
      <c r="ET121" s="241"/>
      <c r="EU121" s="241"/>
      <c r="EV121" s="241"/>
      <c r="EW121" s="241"/>
      <c r="EX121" s="241"/>
      <c r="EY121" s="241"/>
      <c r="EZ121" s="241"/>
      <c r="FA121" s="241"/>
      <c r="FB121" s="241"/>
      <c r="FC121" s="241"/>
      <c r="FD121" s="241"/>
      <c r="FE121" s="241"/>
      <c r="FF121" s="241"/>
      <c r="FG121" s="241"/>
      <c r="FH121" s="241"/>
      <c r="FI121" s="241"/>
      <c r="FJ121" s="241"/>
      <c r="FK121" s="241"/>
      <c r="FL121" s="241"/>
      <c r="FM121" s="241"/>
      <c r="FN121" s="241"/>
      <c r="FO121" s="241"/>
      <c r="FP121" s="241"/>
      <c r="FQ121" s="241"/>
      <c r="FR121" s="241"/>
      <c r="FS121" s="241"/>
      <c r="FT121" s="241"/>
      <c r="FU121" s="241"/>
      <c r="FV121" s="241"/>
      <c r="FW121" s="241"/>
      <c r="FX121" s="241"/>
      <c r="FY121" s="241"/>
      <c r="FZ121" s="241"/>
      <c r="GA121" s="241"/>
      <c r="GB121" s="241"/>
      <c r="GC121" s="241"/>
      <c r="GD121" s="241"/>
      <c r="GE121" s="241"/>
      <c r="GF121" s="241"/>
      <c r="GG121" s="241"/>
      <c r="GH121" s="241"/>
      <c r="GI121" s="241"/>
      <c r="GJ121" s="241"/>
      <c r="GK121" s="241"/>
      <c r="GL121" s="241"/>
      <c r="GM121" s="241"/>
      <c r="GN121" s="241"/>
      <c r="GO121" s="241"/>
      <c r="GP121" s="241"/>
      <c r="GQ121" s="241"/>
      <c r="GR121" s="241"/>
      <c r="GS121" s="241"/>
      <c r="GT121" s="241"/>
      <c r="GU121" s="241"/>
      <c r="GV121" s="241"/>
      <c r="GW121" s="241"/>
      <c r="GX121" s="241"/>
      <c r="GY121" s="241"/>
      <c r="GZ121" s="241"/>
      <c r="HA121" s="241"/>
      <c r="HB121" s="241"/>
      <c r="HC121" s="241"/>
      <c r="HD121" s="241"/>
      <c r="HE121" s="241"/>
      <c r="HF121" s="241"/>
      <c r="HG121" s="241"/>
      <c r="HH121" s="241"/>
      <c r="HI121" s="241"/>
      <c r="HJ121" s="241"/>
      <c r="HK121" s="241"/>
      <c r="HL121" s="241"/>
      <c r="HM121" s="241"/>
      <c r="HN121" s="241"/>
      <c r="HO121" s="241"/>
      <c r="HP121" s="241"/>
      <c r="HQ121" s="241"/>
      <c r="HR121" s="241"/>
      <c r="HS121" s="241"/>
      <c r="HT121" s="241"/>
      <c r="HU121" s="241"/>
      <c r="HV121" s="241"/>
      <c r="HW121" s="241"/>
      <c r="HX121" s="241"/>
      <c r="HY121" s="241"/>
    </row>
    <row r="122" spans="1:233" x14ac:dyDescent="0.25">
      <c r="A122" s="192">
        <v>1</v>
      </c>
      <c r="B122" s="236">
        <v>115</v>
      </c>
      <c r="C122" s="237" t="s">
        <v>141</v>
      </c>
      <c r="D122" s="238"/>
      <c r="E122" s="239"/>
      <c r="F122" s="204">
        <v>0</v>
      </c>
      <c r="G122" s="239"/>
      <c r="H122" s="239"/>
      <c r="I122" s="240"/>
      <c r="J122" s="239"/>
      <c r="K122" s="204">
        <v>0</v>
      </c>
      <c r="L122" s="239"/>
      <c r="M122" s="239"/>
      <c r="N122" s="240"/>
      <c r="O122" s="204">
        <v>0</v>
      </c>
      <c r="P122" s="204">
        <v>0</v>
      </c>
      <c r="Q122" s="216"/>
      <c r="R122" s="216"/>
      <c r="S122" s="205">
        <v>0</v>
      </c>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c r="CW122" s="241"/>
      <c r="CX122" s="241"/>
      <c r="CY122" s="241"/>
      <c r="CZ122" s="241"/>
      <c r="DA122" s="241"/>
      <c r="DB122" s="241"/>
      <c r="DC122" s="241"/>
      <c r="DD122" s="241"/>
      <c r="DE122" s="241"/>
      <c r="DF122" s="241"/>
      <c r="DG122" s="241"/>
      <c r="DH122" s="241"/>
      <c r="DI122" s="241"/>
      <c r="DJ122" s="241"/>
      <c r="DK122" s="241"/>
      <c r="DL122" s="241"/>
      <c r="DM122" s="241"/>
      <c r="DN122" s="241"/>
      <c r="DO122" s="241"/>
      <c r="DP122" s="241"/>
      <c r="DQ122" s="241"/>
      <c r="DR122" s="241"/>
      <c r="DS122" s="241"/>
      <c r="DT122" s="241"/>
      <c r="DU122" s="241"/>
      <c r="DV122" s="241"/>
      <c r="DW122" s="241"/>
      <c r="DX122" s="241"/>
      <c r="DY122" s="241"/>
      <c r="DZ122" s="241"/>
      <c r="EA122" s="241"/>
      <c r="EB122" s="241"/>
      <c r="EC122" s="241"/>
      <c r="ED122" s="241"/>
      <c r="EE122" s="241"/>
      <c r="EF122" s="241"/>
      <c r="EG122" s="241"/>
      <c r="EH122" s="241"/>
      <c r="EI122" s="241"/>
      <c r="EJ122" s="241"/>
      <c r="EK122" s="241"/>
      <c r="EL122" s="241"/>
      <c r="EM122" s="241"/>
      <c r="EN122" s="241"/>
      <c r="EO122" s="241"/>
      <c r="EP122" s="241"/>
      <c r="EQ122" s="241"/>
      <c r="ER122" s="241"/>
      <c r="ES122" s="241"/>
      <c r="ET122" s="241"/>
      <c r="EU122" s="241"/>
      <c r="EV122" s="241"/>
      <c r="EW122" s="241"/>
      <c r="EX122" s="241"/>
      <c r="EY122" s="241"/>
      <c r="EZ122" s="241"/>
      <c r="FA122" s="241"/>
      <c r="FB122" s="241"/>
      <c r="FC122" s="241"/>
      <c r="FD122" s="241"/>
      <c r="FE122" s="241"/>
      <c r="FF122" s="241"/>
      <c r="FG122" s="241"/>
      <c r="FH122" s="241"/>
      <c r="FI122" s="241"/>
      <c r="FJ122" s="241"/>
      <c r="FK122" s="241"/>
      <c r="FL122" s="241"/>
      <c r="FM122" s="241"/>
      <c r="FN122" s="241"/>
      <c r="FO122" s="241"/>
      <c r="FP122" s="241"/>
      <c r="FQ122" s="241"/>
      <c r="FR122" s="241"/>
      <c r="FS122" s="241"/>
      <c r="FT122" s="241"/>
      <c r="FU122" s="241"/>
      <c r="FV122" s="241"/>
      <c r="FW122" s="241"/>
      <c r="FX122" s="241"/>
      <c r="FY122" s="241"/>
      <c r="FZ122" s="241"/>
      <c r="GA122" s="241"/>
      <c r="GB122" s="241"/>
      <c r="GC122" s="241"/>
      <c r="GD122" s="241"/>
      <c r="GE122" s="241"/>
      <c r="GF122" s="241"/>
      <c r="GG122" s="241"/>
      <c r="GH122" s="241"/>
      <c r="GI122" s="241"/>
      <c r="GJ122" s="241"/>
      <c r="GK122" s="241"/>
      <c r="GL122" s="241"/>
      <c r="GM122" s="241"/>
      <c r="GN122" s="241"/>
      <c r="GO122" s="241"/>
      <c r="GP122" s="241"/>
      <c r="GQ122" s="241"/>
      <c r="GR122" s="241"/>
      <c r="GS122" s="241"/>
      <c r="GT122" s="241"/>
      <c r="GU122" s="241"/>
      <c r="GV122" s="241"/>
      <c r="GW122" s="241"/>
      <c r="GX122" s="241"/>
      <c r="GY122" s="241"/>
      <c r="GZ122" s="241"/>
      <c r="HA122" s="241"/>
      <c r="HB122" s="241"/>
      <c r="HC122" s="241"/>
      <c r="HD122" s="241"/>
      <c r="HE122" s="241"/>
      <c r="HF122" s="241"/>
      <c r="HG122" s="241"/>
      <c r="HH122" s="241"/>
      <c r="HI122" s="241"/>
      <c r="HJ122" s="241"/>
      <c r="HK122" s="241"/>
      <c r="HL122" s="241"/>
      <c r="HM122" s="241"/>
      <c r="HN122" s="241"/>
      <c r="HO122" s="241"/>
      <c r="HP122" s="241"/>
      <c r="HQ122" s="241"/>
      <c r="HR122" s="241"/>
      <c r="HS122" s="241"/>
      <c r="HT122" s="241"/>
      <c r="HU122" s="241"/>
      <c r="HV122" s="241"/>
      <c r="HW122" s="241"/>
      <c r="HX122" s="241"/>
      <c r="HY122" s="241"/>
    </row>
    <row r="123" spans="1:233" x14ac:dyDescent="0.25">
      <c r="A123" s="197">
        <v>2</v>
      </c>
      <c r="B123" s="236">
        <v>116</v>
      </c>
      <c r="C123" s="237" t="s">
        <v>142</v>
      </c>
      <c r="D123" s="238"/>
      <c r="E123" s="239"/>
      <c r="F123" s="204">
        <v>0</v>
      </c>
      <c r="G123" s="239"/>
      <c r="H123" s="239"/>
      <c r="I123" s="240"/>
      <c r="J123" s="239"/>
      <c r="K123" s="204">
        <v>0</v>
      </c>
      <c r="L123" s="239"/>
      <c r="M123" s="239"/>
      <c r="N123" s="240"/>
      <c r="O123" s="204">
        <v>0</v>
      </c>
      <c r="P123" s="204">
        <v>0</v>
      </c>
      <c r="Q123" s="216"/>
      <c r="R123" s="216"/>
      <c r="S123" s="205">
        <v>0</v>
      </c>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c r="DK123" s="241"/>
      <c r="DL123" s="241"/>
      <c r="DM123" s="241"/>
      <c r="DN123" s="241"/>
      <c r="DO123" s="241"/>
      <c r="DP123" s="241"/>
      <c r="DQ123" s="241"/>
      <c r="DR123" s="241"/>
      <c r="DS123" s="241"/>
      <c r="DT123" s="241"/>
      <c r="DU123" s="241"/>
      <c r="DV123" s="241"/>
      <c r="DW123" s="241"/>
      <c r="DX123" s="241"/>
      <c r="DY123" s="241"/>
      <c r="DZ123" s="241"/>
      <c r="EA123" s="241"/>
      <c r="EB123" s="241"/>
      <c r="EC123" s="241"/>
      <c r="ED123" s="241"/>
      <c r="EE123" s="241"/>
      <c r="EF123" s="241"/>
      <c r="EG123" s="241"/>
      <c r="EH123" s="241"/>
      <c r="EI123" s="241"/>
      <c r="EJ123" s="241"/>
      <c r="EK123" s="241"/>
      <c r="EL123" s="241"/>
      <c r="EM123" s="241"/>
      <c r="EN123" s="241"/>
      <c r="EO123" s="241"/>
      <c r="EP123" s="241"/>
      <c r="EQ123" s="241"/>
      <c r="ER123" s="241"/>
      <c r="ES123" s="241"/>
      <c r="ET123" s="241"/>
      <c r="EU123" s="241"/>
      <c r="EV123" s="241"/>
      <c r="EW123" s="241"/>
      <c r="EX123" s="241"/>
      <c r="EY123" s="241"/>
      <c r="EZ123" s="241"/>
      <c r="FA123" s="241"/>
      <c r="FB123" s="241"/>
      <c r="FC123" s="241"/>
      <c r="FD123" s="241"/>
      <c r="FE123" s="241"/>
      <c r="FF123" s="241"/>
      <c r="FG123" s="241"/>
      <c r="FH123" s="241"/>
      <c r="FI123" s="241"/>
      <c r="FJ123" s="241"/>
      <c r="FK123" s="241"/>
      <c r="FL123" s="241"/>
      <c r="FM123" s="241"/>
      <c r="FN123" s="241"/>
      <c r="FO123" s="241"/>
      <c r="FP123" s="241"/>
      <c r="FQ123" s="241"/>
      <c r="FR123" s="241"/>
      <c r="FS123" s="241"/>
      <c r="FT123" s="241"/>
      <c r="FU123" s="241"/>
      <c r="FV123" s="241"/>
      <c r="FW123" s="241"/>
      <c r="FX123" s="241"/>
      <c r="FY123" s="241"/>
      <c r="FZ123" s="241"/>
      <c r="GA123" s="241"/>
      <c r="GB123" s="241"/>
      <c r="GC123" s="241"/>
      <c r="GD123" s="241"/>
      <c r="GE123" s="241"/>
      <c r="GF123" s="241"/>
      <c r="GG123" s="241"/>
      <c r="GH123" s="241"/>
      <c r="GI123" s="241"/>
      <c r="GJ123" s="241"/>
      <c r="GK123" s="241"/>
      <c r="GL123" s="241"/>
      <c r="GM123" s="241"/>
      <c r="GN123" s="241"/>
      <c r="GO123" s="241"/>
      <c r="GP123" s="241"/>
      <c r="GQ123" s="241"/>
      <c r="GR123" s="241"/>
      <c r="GS123" s="241"/>
      <c r="GT123" s="241"/>
      <c r="GU123" s="241"/>
      <c r="GV123" s="241"/>
      <c r="GW123" s="241"/>
      <c r="GX123" s="241"/>
      <c r="GY123" s="241"/>
      <c r="GZ123" s="241"/>
      <c r="HA123" s="241"/>
      <c r="HB123" s="241"/>
      <c r="HC123" s="241"/>
      <c r="HD123" s="241"/>
      <c r="HE123" s="241"/>
      <c r="HF123" s="241"/>
      <c r="HG123" s="241"/>
      <c r="HH123" s="241"/>
      <c r="HI123" s="241"/>
      <c r="HJ123" s="241"/>
      <c r="HK123" s="241"/>
      <c r="HL123" s="241"/>
      <c r="HM123" s="241"/>
      <c r="HN123" s="241"/>
      <c r="HO123" s="241"/>
      <c r="HP123" s="241"/>
      <c r="HQ123" s="241"/>
      <c r="HR123" s="241"/>
      <c r="HS123" s="241"/>
      <c r="HT123" s="241"/>
      <c r="HU123" s="241"/>
      <c r="HV123" s="241"/>
      <c r="HW123" s="241"/>
      <c r="HX123" s="241"/>
      <c r="HY123" s="241"/>
    </row>
    <row r="124" spans="1:233" x14ac:dyDescent="0.25">
      <c r="A124" s="188">
        <v>3</v>
      </c>
      <c r="B124" s="236">
        <v>117</v>
      </c>
      <c r="C124" s="237" t="s">
        <v>143</v>
      </c>
      <c r="D124" s="238"/>
      <c r="E124" s="239"/>
      <c r="F124" s="204">
        <v>0</v>
      </c>
      <c r="G124" s="239"/>
      <c r="H124" s="239"/>
      <c r="I124" s="240"/>
      <c r="J124" s="239"/>
      <c r="K124" s="204">
        <v>0</v>
      </c>
      <c r="L124" s="239"/>
      <c r="M124" s="239"/>
      <c r="N124" s="240"/>
      <c r="O124" s="204">
        <v>0</v>
      </c>
      <c r="P124" s="204">
        <v>0</v>
      </c>
      <c r="Q124" s="216"/>
      <c r="R124" s="216"/>
      <c r="S124" s="205">
        <v>0</v>
      </c>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c r="DK124" s="241"/>
      <c r="DL124" s="241"/>
      <c r="DM124" s="241"/>
      <c r="DN124" s="241"/>
      <c r="DO124" s="241"/>
      <c r="DP124" s="241"/>
      <c r="DQ124" s="241"/>
      <c r="DR124" s="241"/>
      <c r="DS124" s="241"/>
      <c r="DT124" s="241"/>
      <c r="DU124" s="241"/>
      <c r="DV124" s="241"/>
      <c r="DW124" s="241"/>
      <c r="DX124" s="241"/>
      <c r="DY124" s="241"/>
      <c r="DZ124" s="241"/>
      <c r="EA124" s="241"/>
      <c r="EB124" s="241"/>
      <c r="EC124" s="241"/>
      <c r="ED124" s="241"/>
      <c r="EE124" s="241"/>
      <c r="EF124" s="241"/>
      <c r="EG124" s="241"/>
      <c r="EH124" s="241"/>
      <c r="EI124" s="241"/>
      <c r="EJ124" s="241"/>
      <c r="EK124" s="241"/>
      <c r="EL124" s="241"/>
      <c r="EM124" s="241"/>
      <c r="EN124" s="241"/>
      <c r="EO124" s="241"/>
      <c r="EP124" s="241"/>
      <c r="EQ124" s="241"/>
      <c r="ER124" s="241"/>
      <c r="ES124" s="241"/>
      <c r="ET124" s="241"/>
      <c r="EU124" s="241"/>
      <c r="EV124" s="241"/>
      <c r="EW124" s="241"/>
      <c r="EX124" s="241"/>
      <c r="EY124" s="241"/>
      <c r="EZ124" s="241"/>
      <c r="FA124" s="241"/>
      <c r="FB124" s="241"/>
      <c r="FC124" s="241"/>
      <c r="FD124" s="241"/>
      <c r="FE124" s="241"/>
      <c r="FF124" s="241"/>
      <c r="FG124" s="241"/>
      <c r="FH124" s="241"/>
      <c r="FI124" s="241"/>
      <c r="FJ124" s="241"/>
      <c r="FK124" s="241"/>
      <c r="FL124" s="241"/>
      <c r="FM124" s="241"/>
      <c r="FN124" s="241"/>
      <c r="FO124" s="241"/>
      <c r="FP124" s="241"/>
      <c r="FQ124" s="241"/>
      <c r="FR124" s="241"/>
      <c r="FS124" s="241"/>
      <c r="FT124" s="241"/>
      <c r="FU124" s="241"/>
      <c r="FV124" s="241"/>
      <c r="FW124" s="241"/>
      <c r="FX124" s="241"/>
      <c r="FY124" s="241"/>
      <c r="FZ124" s="241"/>
      <c r="GA124" s="241"/>
      <c r="GB124" s="241"/>
      <c r="GC124" s="241"/>
      <c r="GD124" s="241"/>
      <c r="GE124" s="241"/>
      <c r="GF124" s="241"/>
      <c r="GG124" s="241"/>
      <c r="GH124" s="241"/>
      <c r="GI124" s="241"/>
      <c r="GJ124" s="241"/>
      <c r="GK124" s="241"/>
      <c r="GL124" s="241"/>
      <c r="GM124" s="241"/>
      <c r="GN124" s="241"/>
      <c r="GO124" s="241"/>
      <c r="GP124" s="241"/>
      <c r="GQ124" s="241"/>
      <c r="GR124" s="241"/>
      <c r="GS124" s="241"/>
      <c r="GT124" s="241"/>
      <c r="GU124" s="241"/>
      <c r="GV124" s="241"/>
      <c r="GW124" s="241"/>
      <c r="GX124" s="241"/>
      <c r="GY124" s="241"/>
      <c r="GZ124" s="241"/>
      <c r="HA124" s="241"/>
      <c r="HB124" s="241"/>
      <c r="HC124" s="241"/>
      <c r="HD124" s="241"/>
      <c r="HE124" s="241"/>
      <c r="HF124" s="241"/>
      <c r="HG124" s="241"/>
      <c r="HH124" s="241"/>
      <c r="HI124" s="241"/>
      <c r="HJ124" s="241"/>
      <c r="HK124" s="241"/>
      <c r="HL124" s="241"/>
      <c r="HM124" s="241"/>
      <c r="HN124" s="241"/>
      <c r="HO124" s="241"/>
      <c r="HP124" s="241"/>
      <c r="HQ124" s="241"/>
      <c r="HR124" s="241"/>
      <c r="HS124" s="241"/>
      <c r="HT124" s="241"/>
      <c r="HU124" s="241"/>
      <c r="HV124" s="241"/>
      <c r="HW124" s="241"/>
      <c r="HX124" s="241"/>
      <c r="HY124" s="241"/>
    </row>
    <row r="125" spans="1:233" x14ac:dyDescent="0.25">
      <c r="A125" s="188">
        <v>3</v>
      </c>
      <c r="B125" s="236">
        <v>118</v>
      </c>
      <c r="C125" s="237" t="s">
        <v>144</v>
      </c>
      <c r="D125" s="238"/>
      <c r="E125" s="239"/>
      <c r="F125" s="204">
        <v>0</v>
      </c>
      <c r="G125" s="239"/>
      <c r="H125" s="239"/>
      <c r="I125" s="240"/>
      <c r="J125" s="239"/>
      <c r="K125" s="204">
        <v>0</v>
      </c>
      <c r="L125" s="239"/>
      <c r="M125" s="239"/>
      <c r="N125" s="240"/>
      <c r="O125" s="204">
        <v>0</v>
      </c>
      <c r="P125" s="204">
        <v>0</v>
      </c>
      <c r="Q125" s="216"/>
      <c r="R125" s="216"/>
      <c r="S125" s="205">
        <v>0</v>
      </c>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c r="CO125" s="241"/>
      <c r="CP125" s="241"/>
      <c r="CQ125" s="241"/>
      <c r="CR125" s="241"/>
      <c r="CS125" s="241"/>
      <c r="CT125" s="241"/>
      <c r="CU125" s="241"/>
      <c r="CV125" s="241"/>
      <c r="CW125" s="241"/>
      <c r="CX125" s="241"/>
      <c r="CY125" s="241"/>
      <c r="CZ125" s="241"/>
      <c r="DA125" s="241"/>
      <c r="DB125" s="241"/>
      <c r="DC125" s="241"/>
      <c r="DD125" s="241"/>
      <c r="DE125" s="241"/>
      <c r="DF125" s="241"/>
      <c r="DG125" s="241"/>
      <c r="DH125" s="241"/>
      <c r="DI125" s="241"/>
      <c r="DJ125" s="241"/>
      <c r="DK125" s="241"/>
      <c r="DL125" s="241"/>
      <c r="DM125" s="241"/>
      <c r="DN125" s="241"/>
      <c r="DO125" s="241"/>
      <c r="DP125" s="241"/>
      <c r="DQ125" s="241"/>
      <c r="DR125" s="241"/>
      <c r="DS125" s="241"/>
      <c r="DT125" s="241"/>
      <c r="DU125" s="241"/>
      <c r="DV125" s="241"/>
      <c r="DW125" s="241"/>
      <c r="DX125" s="241"/>
      <c r="DY125" s="241"/>
      <c r="DZ125" s="241"/>
      <c r="EA125" s="241"/>
      <c r="EB125" s="241"/>
      <c r="EC125" s="241"/>
      <c r="ED125" s="241"/>
      <c r="EE125" s="241"/>
      <c r="EF125" s="241"/>
      <c r="EG125" s="241"/>
      <c r="EH125" s="241"/>
      <c r="EI125" s="241"/>
      <c r="EJ125" s="241"/>
      <c r="EK125" s="241"/>
      <c r="EL125" s="241"/>
      <c r="EM125" s="241"/>
      <c r="EN125" s="241"/>
      <c r="EO125" s="241"/>
      <c r="EP125" s="241"/>
      <c r="EQ125" s="241"/>
      <c r="ER125" s="241"/>
      <c r="ES125" s="241"/>
      <c r="ET125" s="241"/>
      <c r="EU125" s="241"/>
      <c r="EV125" s="241"/>
      <c r="EW125" s="241"/>
      <c r="EX125" s="241"/>
      <c r="EY125" s="241"/>
      <c r="EZ125" s="241"/>
      <c r="FA125" s="241"/>
      <c r="FB125" s="241"/>
      <c r="FC125" s="241"/>
      <c r="FD125" s="241"/>
      <c r="FE125" s="241"/>
      <c r="FF125" s="241"/>
      <c r="FG125" s="241"/>
      <c r="FH125" s="241"/>
      <c r="FI125" s="241"/>
      <c r="FJ125" s="241"/>
      <c r="FK125" s="241"/>
      <c r="FL125" s="241"/>
      <c r="FM125" s="241"/>
      <c r="FN125" s="241"/>
      <c r="FO125" s="241"/>
      <c r="FP125" s="241"/>
      <c r="FQ125" s="241"/>
      <c r="FR125" s="241"/>
      <c r="FS125" s="241"/>
      <c r="FT125" s="241"/>
      <c r="FU125" s="241"/>
      <c r="FV125" s="241"/>
      <c r="FW125" s="241"/>
      <c r="FX125" s="241"/>
      <c r="FY125" s="241"/>
      <c r="FZ125" s="241"/>
      <c r="GA125" s="241"/>
      <c r="GB125" s="241"/>
      <c r="GC125" s="241"/>
      <c r="GD125" s="241"/>
      <c r="GE125" s="241"/>
      <c r="GF125" s="241"/>
      <c r="GG125" s="241"/>
      <c r="GH125" s="241"/>
      <c r="GI125" s="241"/>
      <c r="GJ125" s="241"/>
      <c r="GK125" s="241"/>
      <c r="GL125" s="241"/>
      <c r="GM125" s="241"/>
      <c r="GN125" s="241"/>
      <c r="GO125" s="241"/>
      <c r="GP125" s="241"/>
      <c r="GQ125" s="241"/>
      <c r="GR125" s="241"/>
      <c r="GS125" s="241"/>
      <c r="GT125" s="241"/>
      <c r="GU125" s="241"/>
      <c r="GV125" s="241"/>
      <c r="GW125" s="241"/>
      <c r="GX125" s="241"/>
      <c r="GY125" s="241"/>
      <c r="GZ125" s="241"/>
      <c r="HA125" s="241"/>
      <c r="HB125" s="241"/>
      <c r="HC125" s="241"/>
      <c r="HD125" s="241"/>
      <c r="HE125" s="241"/>
      <c r="HF125" s="241"/>
      <c r="HG125" s="241"/>
      <c r="HH125" s="241"/>
      <c r="HI125" s="241"/>
      <c r="HJ125" s="241"/>
      <c r="HK125" s="241"/>
      <c r="HL125" s="241"/>
      <c r="HM125" s="241"/>
      <c r="HN125" s="241"/>
      <c r="HO125" s="241"/>
      <c r="HP125" s="241"/>
      <c r="HQ125" s="241"/>
      <c r="HR125" s="241"/>
      <c r="HS125" s="241"/>
      <c r="HT125" s="241"/>
      <c r="HU125" s="241"/>
      <c r="HV125" s="241"/>
      <c r="HW125" s="241"/>
      <c r="HX125" s="241"/>
      <c r="HY125" s="241"/>
    </row>
    <row r="126" spans="1:233" x14ac:dyDescent="0.25">
      <c r="A126" s="186">
        <v>11</v>
      </c>
      <c r="B126" s="236">
        <v>119</v>
      </c>
      <c r="C126" s="237" t="s">
        <v>145</v>
      </c>
      <c r="D126" s="218">
        <v>1</v>
      </c>
      <c r="E126" s="216">
        <v>1</v>
      </c>
      <c r="F126" s="204">
        <v>1</v>
      </c>
      <c r="G126" s="216"/>
      <c r="H126" s="216">
        <v>1</v>
      </c>
      <c r="I126" s="217">
        <v>5200</v>
      </c>
      <c r="J126" s="239"/>
      <c r="K126" s="204">
        <v>0</v>
      </c>
      <c r="L126" s="239"/>
      <c r="M126" s="239"/>
      <c r="N126" s="240"/>
      <c r="O126" s="204">
        <v>1</v>
      </c>
      <c r="P126" s="204">
        <v>1</v>
      </c>
      <c r="Q126" s="216"/>
      <c r="R126" s="216">
        <v>1</v>
      </c>
      <c r="S126" s="205">
        <v>5200</v>
      </c>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c r="CO126" s="241"/>
      <c r="CP126" s="241"/>
      <c r="CQ126" s="241"/>
      <c r="CR126" s="241"/>
      <c r="CS126" s="241"/>
      <c r="CT126" s="241"/>
      <c r="CU126" s="241"/>
      <c r="CV126" s="241"/>
      <c r="CW126" s="241"/>
      <c r="CX126" s="241"/>
      <c r="CY126" s="241"/>
      <c r="CZ126" s="241"/>
      <c r="DA126" s="241"/>
      <c r="DB126" s="241"/>
      <c r="DC126" s="241"/>
      <c r="DD126" s="241"/>
      <c r="DE126" s="241"/>
      <c r="DF126" s="241"/>
      <c r="DG126" s="241"/>
      <c r="DH126" s="241"/>
      <c r="DI126" s="241"/>
      <c r="DJ126" s="241"/>
      <c r="DK126" s="241"/>
      <c r="DL126" s="241"/>
      <c r="DM126" s="241"/>
      <c r="DN126" s="241"/>
      <c r="DO126" s="241"/>
      <c r="DP126" s="241"/>
      <c r="DQ126" s="241"/>
      <c r="DR126" s="241"/>
      <c r="DS126" s="241"/>
      <c r="DT126" s="241"/>
      <c r="DU126" s="241"/>
      <c r="DV126" s="241"/>
      <c r="DW126" s="241"/>
      <c r="DX126" s="241"/>
      <c r="DY126" s="241"/>
      <c r="DZ126" s="241"/>
      <c r="EA126" s="241"/>
      <c r="EB126" s="241"/>
      <c r="EC126" s="241"/>
      <c r="ED126" s="241"/>
      <c r="EE126" s="241"/>
      <c r="EF126" s="241"/>
      <c r="EG126" s="241"/>
      <c r="EH126" s="241"/>
      <c r="EI126" s="241"/>
      <c r="EJ126" s="241"/>
      <c r="EK126" s="241"/>
      <c r="EL126" s="241"/>
      <c r="EM126" s="241"/>
      <c r="EN126" s="241"/>
      <c r="EO126" s="241"/>
      <c r="EP126" s="241"/>
      <c r="EQ126" s="241"/>
      <c r="ER126" s="241"/>
      <c r="ES126" s="241"/>
      <c r="ET126" s="241"/>
      <c r="EU126" s="241"/>
      <c r="EV126" s="241"/>
      <c r="EW126" s="241"/>
      <c r="EX126" s="241"/>
      <c r="EY126" s="241"/>
      <c r="EZ126" s="241"/>
      <c r="FA126" s="241"/>
      <c r="FB126" s="241"/>
      <c r="FC126" s="241"/>
      <c r="FD126" s="241"/>
      <c r="FE126" s="241"/>
      <c r="FF126" s="241"/>
      <c r="FG126" s="241"/>
      <c r="FH126" s="241"/>
      <c r="FI126" s="241"/>
      <c r="FJ126" s="241"/>
      <c r="FK126" s="241"/>
      <c r="FL126" s="241"/>
      <c r="FM126" s="241"/>
      <c r="FN126" s="241"/>
      <c r="FO126" s="241"/>
      <c r="FP126" s="241"/>
      <c r="FQ126" s="241"/>
      <c r="FR126" s="241"/>
      <c r="FS126" s="241"/>
      <c r="FT126" s="241"/>
      <c r="FU126" s="241"/>
      <c r="FV126" s="241"/>
      <c r="FW126" s="241"/>
      <c r="FX126" s="241"/>
      <c r="FY126" s="241"/>
      <c r="FZ126" s="241"/>
      <c r="GA126" s="241"/>
      <c r="GB126" s="241"/>
      <c r="GC126" s="241"/>
      <c r="GD126" s="241"/>
      <c r="GE126" s="241"/>
      <c r="GF126" s="241"/>
      <c r="GG126" s="241"/>
      <c r="GH126" s="241"/>
      <c r="GI126" s="241"/>
      <c r="GJ126" s="241"/>
      <c r="GK126" s="241"/>
      <c r="GL126" s="241"/>
      <c r="GM126" s="241"/>
      <c r="GN126" s="241"/>
      <c r="GO126" s="241"/>
      <c r="GP126" s="241"/>
      <c r="GQ126" s="241"/>
      <c r="GR126" s="241"/>
      <c r="GS126" s="241"/>
      <c r="GT126" s="241"/>
      <c r="GU126" s="241"/>
      <c r="GV126" s="241"/>
      <c r="GW126" s="241"/>
      <c r="GX126" s="241"/>
      <c r="GY126" s="241"/>
      <c r="GZ126" s="241"/>
      <c r="HA126" s="241"/>
      <c r="HB126" s="241"/>
      <c r="HC126" s="241"/>
      <c r="HD126" s="241"/>
      <c r="HE126" s="241"/>
      <c r="HF126" s="241"/>
      <c r="HG126" s="241"/>
      <c r="HH126" s="241"/>
      <c r="HI126" s="241"/>
      <c r="HJ126" s="241"/>
      <c r="HK126" s="241"/>
      <c r="HL126" s="241"/>
      <c r="HM126" s="241"/>
      <c r="HN126" s="241"/>
      <c r="HO126" s="241"/>
      <c r="HP126" s="241"/>
      <c r="HQ126" s="241"/>
      <c r="HR126" s="241"/>
      <c r="HS126" s="241"/>
      <c r="HT126" s="241"/>
      <c r="HU126" s="241"/>
      <c r="HV126" s="241"/>
      <c r="HW126" s="241"/>
      <c r="HX126" s="241"/>
      <c r="HY126" s="241"/>
    </row>
    <row r="127" spans="1:233" x14ac:dyDescent="0.25">
      <c r="A127" s="196">
        <v>12</v>
      </c>
      <c r="B127" s="236">
        <v>120</v>
      </c>
      <c r="C127" s="237" t="s">
        <v>146</v>
      </c>
      <c r="D127" s="218">
        <v>1</v>
      </c>
      <c r="E127" s="216">
        <v>23</v>
      </c>
      <c r="F127" s="204">
        <v>10</v>
      </c>
      <c r="G127" s="216">
        <v>7</v>
      </c>
      <c r="H127" s="216">
        <v>3</v>
      </c>
      <c r="I127" s="217">
        <v>42890.04</v>
      </c>
      <c r="J127" s="239">
        <v>28</v>
      </c>
      <c r="K127" s="204">
        <v>10</v>
      </c>
      <c r="L127" s="239">
        <v>2</v>
      </c>
      <c r="M127" s="239">
        <v>8</v>
      </c>
      <c r="N127" s="240">
        <v>7156.24</v>
      </c>
      <c r="O127" s="204">
        <v>51</v>
      </c>
      <c r="P127" s="204">
        <v>20</v>
      </c>
      <c r="Q127" s="216">
        <v>9</v>
      </c>
      <c r="R127" s="216">
        <v>11</v>
      </c>
      <c r="S127" s="205">
        <v>50046.28</v>
      </c>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c r="CO127" s="241"/>
      <c r="CP127" s="241"/>
      <c r="CQ127" s="241"/>
      <c r="CR127" s="241"/>
      <c r="CS127" s="241"/>
      <c r="CT127" s="241"/>
      <c r="CU127" s="241"/>
      <c r="CV127" s="241"/>
      <c r="CW127" s="241"/>
      <c r="CX127" s="241"/>
      <c r="CY127" s="241"/>
      <c r="CZ127" s="241"/>
      <c r="DA127" s="241"/>
      <c r="DB127" s="241"/>
      <c r="DC127" s="241"/>
      <c r="DD127" s="241"/>
      <c r="DE127" s="241"/>
      <c r="DF127" s="241"/>
      <c r="DG127" s="241"/>
      <c r="DH127" s="241"/>
      <c r="DI127" s="241"/>
      <c r="DJ127" s="241"/>
      <c r="DK127" s="241"/>
      <c r="DL127" s="241"/>
      <c r="DM127" s="241"/>
      <c r="DN127" s="241"/>
      <c r="DO127" s="241"/>
      <c r="DP127" s="241"/>
      <c r="DQ127" s="241"/>
      <c r="DR127" s="241"/>
      <c r="DS127" s="241"/>
      <c r="DT127" s="241"/>
      <c r="DU127" s="241"/>
      <c r="DV127" s="241"/>
      <c r="DW127" s="241"/>
      <c r="DX127" s="241"/>
      <c r="DY127" s="241"/>
      <c r="DZ127" s="241"/>
      <c r="EA127" s="241"/>
      <c r="EB127" s="241"/>
      <c r="EC127" s="241"/>
      <c r="ED127" s="241"/>
      <c r="EE127" s="241"/>
      <c r="EF127" s="241"/>
      <c r="EG127" s="241"/>
      <c r="EH127" s="241"/>
      <c r="EI127" s="241"/>
      <c r="EJ127" s="241"/>
      <c r="EK127" s="241"/>
      <c r="EL127" s="241"/>
      <c r="EM127" s="241"/>
      <c r="EN127" s="241"/>
      <c r="EO127" s="241"/>
      <c r="EP127" s="241"/>
      <c r="EQ127" s="241"/>
      <c r="ER127" s="241"/>
      <c r="ES127" s="241"/>
      <c r="ET127" s="241"/>
      <c r="EU127" s="241"/>
      <c r="EV127" s="241"/>
      <c r="EW127" s="241"/>
      <c r="EX127" s="241"/>
      <c r="EY127" s="241"/>
      <c r="EZ127" s="241"/>
      <c r="FA127" s="241"/>
      <c r="FB127" s="241"/>
      <c r="FC127" s="241"/>
      <c r="FD127" s="241"/>
      <c r="FE127" s="241"/>
      <c r="FF127" s="241"/>
      <c r="FG127" s="241"/>
      <c r="FH127" s="241"/>
      <c r="FI127" s="241"/>
      <c r="FJ127" s="241"/>
      <c r="FK127" s="241"/>
      <c r="FL127" s="241"/>
      <c r="FM127" s="241"/>
      <c r="FN127" s="241"/>
      <c r="FO127" s="241"/>
      <c r="FP127" s="241"/>
      <c r="FQ127" s="241"/>
      <c r="FR127" s="241"/>
      <c r="FS127" s="241"/>
      <c r="FT127" s="241"/>
      <c r="FU127" s="241"/>
      <c r="FV127" s="241"/>
      <c r="FW127" s="241"/>
      <c r="FX127" s="241"/>
      <c r="FY127" s="241"/>
      <c r="FZ127" s="241"/>
      <c r="GA127" s="241"/>
      <c r="GB127" s="241"/>
      <c r="GC127" s="241"/>
      <c r="GD127" s="241"/>
      <c r="GE127" s="241"/>
      <c r="GF127" s="241"/>
      <c r="GG127" s="241"/>
      <c r="GH127" s="241"/>
      <c r="GI127" s="241"/>
      <c r="GJ127" s="241"/>
      <c r="GK127" s="241"/>
      <c r="GL127" s="241"/>
      <c r="GM127" s="241"/>
      <c r="GN127" s="241"/>
      <c r="GO127" s="241"/>
      <c r="GP127" s="241"/>
      <c r="GQ127" s="241"/>
      <c r="GR127" s="241"/>
      <c r="GS127" s="241"/>
      <c r="GT127" s="241"/>
      <c r="GU127" s="241"/>
      <c r="GV127" s="241"/>
      <c r="GW127" s="241"/>
      <c r="GX127" s="241"/>
      <c r="GY127" s="241"/>
      <c r="GZ127" s="241"/>
      <c r="HA127" s="241"/>
      <c r="HB127" s="241"/>
      <c r="HC127" s="241"/>
      <c r="HD127" s="241"/>
      <c r="HE127" s="241"/>
      <c r="HF127" s="241"/>
      <c r="HG127" s="241"/>
      <c r="HH127" s="241"/>
      <c r="HI127" s="241"/>
      <c r="HJ127" s="241"/>
      <c r="HK127" s="241"/>
      <c r="HL127" s="241"/>
      <c r="HM127" s="241"/>
      <c r="HN127" s="241"/>
      <c r="HO127" s="241"/>
      <c r="HP127" s="241"/>
      <c r="HQ127" s="241"/>
      <c r="HR127" s="241"/>
      <c r="HS127" s="241"/>
      <c r="HT127" s="241"/>
      <c r="HU127" s="241"/>
      <c r="HV127" s="241"/>
      <c r="HW127" s="241"/>
      <c r="HX127" s="241"/>
      <c r="HY127" s="241"/>
    </row>
    <row r="128" spans="1:233" x14ac:dyDescent="0.25">
      <c r="A128" s="194">
        <v>6</v>
      </c>
      <c r="B128" s="236">
        <v>121</v>
      </c>
      <c r="C128" s="237" t="s">
        <v>147</v>
      </c>
      <c r="D128" s="218"/>
      <c r="E128" s="216"/>
      <c r="F128" s="204">
        <v>0</v>
      </c>
      <c r="G128" s="216"/>
      <c r="H128" s="216"/>
      <c r="I128" s="217"/>
      <c r="J128" s="239"/>
      <c r="K128" s="204">
        <v>0</v>
      </c>
      <c r="L128" s="239"/>
      <c r="M128" s="239"/>
      <c r="N128" s="240"/>
      <c r="O128" s="204">
        <v>0</v>
      </c>
      <c r="P128" s="204">
        <v>0</v>
      </c>
      <c r="Q128" s="216"/>
      <c r="R128" s="216"/>
      <c r="S128" s="205">
        <v>0</v>
      </c>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c r="CO128" s="241"/>
      <c r="CP128" s="241"/>
      <c r="CQ128" s="241"/>
      <c r="CR128" s="241"/>
      <c r="CS128" s="241"/>
      <c r="CT128" s="241"/>
      <c r="CU128" s="241"/>
      <c r="CV128" s="241"/>
      <c r="CW128" s="241"/>
      <c r="CX128" s="241"/>
      <c r="CY128" s="241"/>
      <c r="CZ128" s="241"/>
      <c r="DA128" s="241"/>
      <c r="DB128" s="241"/>
      <c r="DC128" s="241"/>
      <c r="DD128" s="241"/>
      <c r="DE128" s="241"/>
      <c r="DF128" s="241"/>
      <c r="DG128" s="241"/>
      <c r="DH128" s="241"/>
      <c r="DI128" s="241"/>
      <c r="DJ128" s="241"/>
      <c r="DK128" s="241"/>
      <c r="DL128" s="241"/>
      <c r="DM128" s="241"/>
      <c r="DN128" s="241"/>
      <c r="DO128" s="241"/>
      <c r="DP128" s="241"/>
      <c r="DQ128" s="241"/>
      <c r="DR128" s="241"/>
      <c r="DS128" s="241"/>
      <c r="DT128" s="241"/>
      <c r="DU128" s="241"/>
      <c r="DV128" s="241"/>
      <c r="DW128" s="241"/>
      <c r="DX128" s="241"/>
      <c r="DY128" s="241"/>
      <c r="DZ128" s="241"/>
      <c r="EA128" s="241"/>
      <c r="EB128" s="241"/>
      <c r="EC128" s="241"/>
      <c r="ED128" s="241"/>
      <c r="EE128" s="241"/>
      <c r="EF128" s="241"/>
      <c r="EG128" s="241"/>
      <c r="EH128" s="241"/>
      <c r="EI128" s="241"/>
      <c r="EJ128" s="241"/>
      <c r="EK128" s="241"/>
      <c r="EL128" s="241"/>
      <c r="EM128" s="241"/>
      <c r="EN128" s="241"/>
      <c r="EO128" s="241"/>
      <c r="EP128" s="241"/>
      <c r="EQ128" s="241"/>
      <c r="ER128" s="241"/>
      <c r="ES128" s="241"/>
      <c r="ET128" s="241"/>
      <c r="EU128" s="241"/>
      <c r="EV128" s="241"/>
      <c r="EW128" s="241"/>
      <c r="EX128" s="241"/>
      <c r="EY128" s="241"/>
      <c r="EZ128" s="241"/>
      <c r="FA128" s="241"/>
      <c r="FB128" s="241"/>
      <c r="FC128" s="241"/>
      <c r="FD128" s="241"/>
      <c r="FE128" s="241"/>
      <c r="FF128" s="241"/>
      <c r="FG128" s="241"/>
      <c r="FH128" s="241"/>
      <c r="FI128" s="241"/>
      <c r="FJ128" s="241"/>
      <c r="FK128" s="241"/>
      <c r="FL128" s="241"/>
      <c r="FM128" s="241"/>
      <c r="FN128" s="241"/>
      <c r="FO128" s="241"/>
      <c r="FP128" s="241"/>
      <c r="FQ128" s="241"/>
      <c r="FR128" s="241"/>
      <c r="FS128" s="241"/>
      <c r="FT128" s="241"/>
      <c r="FU128" s="241"/>
      <c r="FV128" s="241"/>
      <c r="FW128" s="241"/>
      <c r="FX128" s="241"/>
      <c r="FY128" s="241"/>
      <c r="FZ128" s="241"/>
      <c r="GA128" s="241"/>
      <c r="GB128" s="241"/>
      <c r="GC128" s="241"/>
      <c r="GD128" s="241"/>
      <c r="GE128" s="241"/>
      <c r="GF128" s="241"/>
      <c r="GG128" s="241"/>
      <c r="GH128" s="241"/>
      <c r="GI128" s="241"/>
      <c r="GJ128" s="241"/>
      <c r="GK128" s="241"/>
      <c r="GL128" s="241"/>
      <c r="GM128" s="241"/>
      <c r="GN128" s="241"/>
      <c r="GO128" s="241"/>
      <c r="GP128" s="241"/>
      <c r="GQ128" s="241"/>
      <c r="GR128" s="241"/>
      <c r="GS128" s="241"/>
      <c r="GT128" s="241"/>
      <c r="GU128" s="241"/>
      <c r="GV128" s="241"/>
      <c r="GW128" s="241"/>
      <c r="GX128" s="241"/>
      <c r="GY128" s="241"/>
      <c r="GZ128" s="241"/>
      <c r="HA128" s="241"/>
      <c r="HB128" s="241"/>
      <c r="HC128" s="241"/>
      <c r="HD128" s="241"/>
      <c r="HE128" s="241"/>
      <c r="HF128" s="241"/>
      <c r="HG128" s="241"/>
      <c r="HH128" s="241"/>
      <c r="HI128" s="241"/>
      <c r="HJ128" s="241"/>
      <c r="HK128" s="241"/>
      <c r="HL128" s="241"/>
      <c r="HM128" s="241"/>
      <c r="HN128" s="241"/>
      <c r="HO128" s="241"/>
      <c r="HP128" s="241"/>
      <c r="HQ128" s="241"/>
      <c r="HR128" s="241"/>
      <c r="HS128" s="241"/>
      <c r="HT128" s="241"/>
      <c r="HU128" s="241"/>
      <c r="HV128" s="241"/>
      <c r="HW128" s="241"/>
      <c r="HX128" s="241"/>
      <c r="HY128" s="241"/>
    </row>
    <row r="129" spans="1:233" x14ac:dyDescent="0.25">
      <c r="A129" s="194">
        <v>6</v>
      </c>
      <c r="B129" s="236">
        <v>122</v>
      </c>
      <c r="C129" s="237" t="s">
        <v>148</v>
      </c>
      <c r="D129" s="238"/>
      <c r="E129" s="239"/>
      <c r="F129" s="204">
        <v>0</v>
      </c>
      <c r="G129" s="239"/>
      <c r="H129" s="239"/>
      <c r="I129" s="240"/>
      <c r="J129" s="239"/>
      <c r="K129" s="204">
        <v>0</v>
      </c>
      <c r="L129" s="239"/>
      <c r="M129" s="239"/>
      <c r="N129" s="240"/>
      <c r="O129" s="204">
        <v>0</v>
      </c>
      <c r="P129" s="204">
        <v>0</v>
      </c>
      <c r="Q129" s="216"/>
      <c r="R129" s="216"/>
      <c r="S129" s="205">
        <v>0</v>
      </c>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41"/>
      <c r="DQ129" s="241"/>
      <c r="DR129" s="241"/>
      <c r="DS129" s="241"/>
      <c r="DT129" s="241"/>
      <c r="DU129" s="241"/>
      <c r="DV129" s="241"/>
      <c r="DW129" s="241"/>
      <c r="DX129" s="241"/>
      <c r="DY129" s="241"/>
      <c r="DZ129" s="241"/>
      <c r="EA129" s="241"/>
      <c r="EB129" s="241"/>
      <c r="EC129" s="241"/>
      <c r="ED129" s="241"/>
      <c r="EE129" s="241"/>
      <c r="EF129" s="241"/>
      <c r="EG129" s="241"/>
      <c r="EH129" s="241"/>
      <c r="EI129" s="241"/>
      <c r="EJ129" s="241"/>
      <c r="EK129" s="241"/>
      <c r="EL129" s="241"/>
      <c r="EM129" s="241"/>
      <c r="EN129" s="241"/>
      <c r="EO129" s="241"/>
      <c r="EP129" s="241"/>
      <c r="EQ129" s="241"/>
      <c r="ER129" s="241"/>
      <c r="ES129" s="241"/>
      <c r="ET129" s="241"/>
      <c r="EU129" s="241"/>
      <c r="EV129" s="241"/>
      <c r="EW129" s="241"/>
      <c r="EX129" s="241"/>
      <c r="EY129" s="241"/>
      <c r="EZ129" s="241"/>
      <c r="FA129" s="241"/>
      <c r="FB129" s="241"/>
      <c r="FC129" s="241"/>
      <c r="FD129" s="241"/>
      <c r="FE129" s="241"/>
      <c r="FF129" s="241"/>
      <c r="FG129" s="241"/>
      <c r="FH129" s="241"/>
      <c r="FI129" s="241"/>
      <c r="FJ129" s="241"/>
      <c r="FK129" s="241"/>
      <c r="FL129" s="241"/>
      <c r="FM129" s="241"/>
      <c r="FN129" s="241"/>
      <c r="FO129" s="241"/>
      <c r="FP129" s="241"/>
      <c r="FQ129" s="241"/>
      <c r="FR129" s="241"/>
      <c r="FS129" s="241"/>
      <c r="FT129" s="241"/>
      <c r="FU129" s="241"/>
      <c r="FV129" s="241"/>
      <c r="FW129" s="241"/>
      <c r="FX129" s="241"/>
      <c r="FY129" s="241"/>
      <c r="FZ129" s="241"/>
      <c r="GA129" s="241"/>
      <c r="GB129" s="241"/>
      <c r="GC129" s="241"/>
      <c r="GD129" s="241"/>
      <c r="GE129" s="241"/>
      <c r="GF129" s="241"/>
      <c r="GG129" s="241"/>
      <c r="GH129" s="241"/>
      <c r="GI129" s="241"/>
      <c r="GJ129" s="241"/>
      <c r="GK129" s="241"/>
      <c r="GL129" s="241"/>
      <c r="GM129" s="241"/>
      <c r="GN129" s="241"/>
      <c r="GO129" s="241"/>
      <c r="GP129" s="241"/>
      <c r="GQ129" s="241"/>
      <c r="GR129" s="241"/>
      <c r="GS129" s="241"/>
      <c r="GT129" s="241"/>
      <c r="GU129" s="241"/>
      <c r="GV129" s="241"/>
      <c r="GW129" s="241"/>
      <c r="GX129" s="241"/>
      <c r="GY129" s="241"/>
      <c r="GZ129" s="241"/>
      <c r="HA129" s="241"/>
      <c r="HB129" s="241"/>
      <c r="HC129" s="241"/>
      <c r="HD129" s="241"/>
      <c r="HE129" s="241"/>
      <c r="HF129" s="241"/>
      <c r="HG129" s="241"/>
      <c r="HH129" s="241"/>
      <c r="HI129" s="241"/>
      <c r="HJ129" s="241"/>
      <c r="HK129" s="241"/>
      <c r="HL129" s="241"/>
      <c r="HM129" s="241"/>
      <c r="HN129" s="241"/>
      <c r="HO129" s="241"/>
      <c r="HP129" s="241"/>
      <c r="HQ129" s="241"/>
      <c r="HR129" s="241"/>
      <c r="HS129" s="241"/>
      <c r="HT129" s="241"/>
      <c r="HU129" s="241"/>
      <c r="HV129" s="241"/>
      <c r="HW129" s="241"/>
      <c r="HX129" s="241"/>
      <c r="HY129" s="241"/>
    </row>
    <row r="130" spans="1:233" x14ac:dyDescent="0.25">
      <c r="A130" s="191">
        <v>4</v>
      </c>
      <c r="B130" s="236">
        <v>123</v>
      </c>
      <c r="C130" s="237" t="s">
        <v>149</v>
      </c>
      <c r="D130" s="238"/>
      <c r="E130" s="239"/>
      <c r="F130" s="204">
        <v>0</v>
      </c>
      <c r="G130" s="239"/>
      <c r="H130" s="239"/>
      <c r="I130" s="240"/>
      <c r="J130" s="239"/>
      <c r="K130" s="204">
        <v>0</v>
      </c>
      <c r="L130" s="239"/>
      <c r="M130" s="239"/>
      <c r="N130" s="240"/>
      <c r="O130" s="204">
        <v>0</v>
      </c>
      <c r="P130" s="204">
        <v>0</v>
      </c>
      <c r="Q130" s="216"/>
      <c r="R130" s="216"/>
      <c r="S130" s="205">
        <v>0</v>
      </c>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41"/>
      <c r="DQ130" s="241"/>
      <c r="DR130" s="241"/>
      <c r="DS130" s="241"/>
      <c r="DT130" s="241"/>
      <c r="DU130" s="241"/>
      <c r="DV130" s="241"/>
      <c r="DW130" s="241"/>
      <c r="DX130" s="241"/>
      <c r="DY130" s="241"/>
      <c r="DZ130" s="241"/>
      <c r="EA130" s="241"/>
      <c r="EB130" s="241"/>
      <c r="EC130" s="241"/>
      <c r="ED130" s="241"/>
      <c r="EE130" s="241"/>
      <c r="EF130" s="241"/>
      <c r="EG130" s="241"/>
      <c r="EH130" s="241"/>
      <c r="EI130" s="241"/>
      <c r="EJ130" s="241"/>
      <c r="EK130" s="241"/>
      <c r="EL130" s="241"/>
      <c r="EM130" s="241"/>
      <c r="EN130" s="241"/>
      <c r="EO130" s="241"/>
      <c r="EP130" s="241"/>
      <c r="EQ130" s="241"/>
      <c r="ER130" s="241"/>
      <c r="ES130" s="241"/>
      <c r="ET130" s="241"/>
      <c r="EU130" s="241"/>
      <c r="EV130" s="241"/>
      <c r="EW130" s="241"/>
      <c r="EX130" s="241"/>
      <c r="EY130" s="241"/>
      <c r="EZ130" s="241"/>
      <c r="FA130" s="241"/>
      <c r="FB130" s="241"/>
      <c r="FC130" s="241"/>
      <c r="FD130" s="241"/>
      <c r="FE130" s="241"/>
      <c r="FF130" s="241"/>
      <c r="FG130" s="241"/>
      <c r="FH130" s="241"/>
      <c r="FI130" s="241"/>
      <c r="FJ130" s="241"/>
      <c r="FK130" s="241"/>
      <c r="FL130" s="241"/>
      <c r="FM130" s="241"/>
      <c r="FN130" s="241"/>
      <c r="FO130" s="241"/>
      <c r="FP130" s="241"/>
      <c r="FQ130" s="241"/>
      <c r="FR130" s="241"/>
      <c r="FS130" s="241"/>
      <c r="FT130" s="241"/>
      <c r="FU130" s="241"/>
      <c r="FV130" s="241"/>
      <c r="FW130" s="241"/>
      <c r="FX130" s="241"/>
      <c r="FY130" s="241"/>
      <c r="FZ130" s="241"/>
      <c r="GA130" s="241"/>
      <c r="GB130" s="241"/>
      <c r="GC130" s="241"/>
      <c r="GD130" s="241"/>
      <c r="GE130" s="241"/>
      <c r="GF130" s="241"/>
      <c r="GG130" s="241"/>
      <c r="GH130" s="241"/>
      <c r="GI130" s="241"/>
      <c r="GJ130" s="241"/>
      <c r="GK130" s="241"/>
      <c r="GL130" s="241"/>
      <c r="GM130" s="241"/>
      <c r="GN130" s="241"/>
      <c r="GO130" s="241"/>
      <c r="GP130" s="241"/>
      <c r="GQ130" s="241"/>
      <c r="GR130" s="241"/>
      <c r="GS130" s="241"/>
      <c r="GT130" s="241"/>
      <c r="GU130" s="241"/>
      <c r="GV130" s="241"/>
      <c r="GW130" s="241"/>
      <c r="GX130" s="241"/>
      <c r="GY130" s="241"/>
      <c r="GZ130" s="241"/>
      <c r="HA130" s="241"/>
      <c r="HB130" s="241"/>
      <c r="HC130" s="241"/>
      <c r="HD130" s="241"/>
      <c r="HE130" s="241"/>
      <c r="HF130" s="241"/>
      <c r="HG130" s="241"/>
      <c r="HH130" s="241"/>
      <c r="HI130" s="241"/>
      <c r="HJ130" s="241"/>
      <c r="HK130" s="241"/>
      <c r="HL130" s="241"/>
      <c r="HM130" s="241"/>
      <c r="HN130" s="241"/>
      <c r="HO130" s="241"/>
      <c r="HP130" s="241"/>
      <c r="HQ130" s="241"/>
      <c r="HR130" s="241"/>
      <c r="HS130" s="241"/>
      <c r="HT130" s="241"/>
      <c r="HU130" s="241"/>
      <c r="HV130" s="241"/>
      <c r="HW130" s="241"/>
      <c r="HX130" s="241"/>
      <c r="HY130" s="241"/>
    </row>
    <row r="131" spans="1:233" x14ac:dyDescent="0.25">
      <c r="A131" s="196">
        <v>12</v>
      </c>
      <c r="B131" s="236">
        <v>124</v>
      </c>
      <c r="C131" s="237" t="s">
        <v>150</v>
      </c>
      <c r="D131" s="238"/>
      <c r="E131" s="239"/>
      <c r="F131" s="204">
        <v>0</v>
      </c>
      <c r="G131" s="239"/>
      <c r="H131" s="239"/>
      <c r="I131" s="240"/>
      <c r="J131" s="239"/>
      <c r="K131" s="204">
        <v>0</v>
      </c>
      <c r="L131" s="239"/>
      <c r="M131" s="239"/>
      <c r="N131" s="240"/>
      <c r="O131" s="204">
        <v>0</v>
      </c>
      <c r="P131" s="204">
        <v>0</v>
      </c>
      <c r="Q131" s="216"/>
      <c r="R131" s="216"/>
      <c r="S131" s="205">
        <v>0</v>
      </c>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41"/>
      <c r="DQ131" s="241"/>
      <c r="DR131" s="241"/>
      <c r="DS131" s="241"/>
      <c r="DT131" s="241"/>
      <c r="DU131" s="241"/>
      <c r="DV131" s="241"/>
      <c r="DW131" s="241"/>
      <c r="DX131" s="241"/>
      <c r="DY131" s="241"/>
      <c r="DZ131" s="241"/>
      <c r="EA131" s="241"/>
      <c r="EB131" s="241"/>
      <c r="EC131" s="241"/>
      <c r="ED131" s="241"/>
      <c r="EE131" s="241"/>
      <c r="EF131" s="241"/>
      <c r="EG131" s="241"/>
      <c r="EH131" s="241"/>
      <c r="EI131" s="241"/>
      <c r="EJ131" s="241"/>
      <c r="EK131" s="241"/>
      <c r="EL131" s="241"/>
      <c r="EM131" s="241"/>
      <c r="EN131" s="241"/>
      <c r="EO131" s="241"/>
      <c r="EP131" s="241"/>
      <c r="EQ131" s="241"/>
      <c r="ER131" s="241"/>
      <c r="ES131" s="241"/>
      <c r="ET131" s="241"/>
      <c r="EU131" s="241"/>
      <c r="EV131" s="241"/>
      <c r="EW131" s="241"/>
      <c r="EX131" s="241"/>
      <c r="EY131" s="241"/>
      <c r="EZ131" s="241"/>
      <c r="FA131" s="241"/>
      <c r="FB131" s="241"/>
      <c r="FC131" s="241"/>
      <c r="FD131" s="241"/>
      <c r="FE131" s="241"/>
      <c r="FF131" s="241"/>
      <c r="FG131" s="241"/>
      <c r="FH131" s="241"/>
      <c r="FI131" s="241"/>
      <c r="FJ131" s="241"/>
      <c r="FK131" s="241"/>
      <c r="FL131" s="241"/>
      <c r="FM131" s="241"/>
      <c r="FN131" s="241"/>
      <c r="FO131" s="241"/>
      <c r="FP131" s="241"/>
      <c r="FQ131" s="241"/>
      <c r="FR131" s="241"/>
      <c r="FS131" s="241"/>
      <c r="FT131" s="241"/>
      <c r="FU131" s="241"/>
      <c r="FV131" s="241"/>
      <c r="FW131" s="241"/>
      <c r="FX131" s="241"/>
      <c r="FY131" s="241"/>
      <c r="FZ131" s="241"/>
      <c r="GA131" s="241"/>
      <c r="GB131" s="241"/>
      <c r="GC131" s="241"/>
      <c r="GD131" s="241"/>
      <c r="GE131" s="241"/>
      <c r="GF131" s="241"/>
      <c r="GG131" s="241"/>
      <c r="GH131" s="241"/>
      <c r="GI131" s="241"/>
      <c r="GJ131" s="241"/>
      <c r="GK131" s="241"/>
      <c r="GL131" s="241"/>
      <c r="GM131" s="241"/>
      <c r="GN131" s="241"/>
      <c r="GO131" s="241"/>
      <c r="GP131" s="241"/>
      <c r="GQ131" s="241"/>
      <c r="GR131" s="241"/>
      <c r="GS131" s="241"/>
      <c r="GT131" s="241"/>
      <c r="GU131" s="241"/>
      <c r="GV131" s="241"/>
      <c r="GW131" s="241"/>
      <c r="GX131" s="241"/>
      <c r="GY131" s="241"/>
      <c r="GZ131" s="241"/>
      <c r="HA131" s="241"/>
      <c r="HB131" s="241"/>
      <c r="HC131" s="241"/>
      <c r="HD131" s="241"/>
      <c r="HE131" s="241"/>
      <c r="HF131" s="241"/>
      <c r="HG131" s="241"/>
      <c r="HH131" s="241"/>
      <c r="HI131" s="241"/>
      <c r="HJ131" s="241"/>
      <c r="HK131" s="241"/>
      <c r="HL131" s="241"/>
      <c r="HM131" s="241"/>
      <c r="HN131" s="241"/>
      <c r="HO131" s="241"/>
      <c r="HP131" s="241"/>
      <c r="HQ131" s="241"/>
      <c r="HR131" s="241"/>
      <c r="HS131" s="241"/>
      <c r="HT131" s="241"/>
      <c r="HU131" s="241"/>
      <c r="HV131" s="241"/>
      <c r="HW131" s="241"/>
      <c r="HX131" s="241"/>
      <c r="HY131" s="241"/>
    </row>
    <row r="132" spans="1:233" x14ac:dyDescent="0.25">
      <c r="A132" s="188">
        <v>3</v>
      </c>
      <c r="B132" s="236">
        <v>125</v>
      </c>
      <c r="C132" s="237" t="s">
        <v>151</v>
      </c>
      <c r="D132" s="238"/>
      <c r="E132" s="239"/>
      <c r="F132" s="204">
        <v>0</v>
      </c>
      <c r="G132" s="239"/>
      <c r="H132" s="239"/>
      <c r="I132" s="240"/>
      <c r="J132" s="239"/>
      <c r="K132" s="204">
        <v>0</v>
      </c>
      <c r="L132" s="239"/>
      <c r="M132" s="239"/>
      <c r="N132" s="240"/>
      <c r="O132" s="204">
        <v>0</v>
      </c>
      <c r="P132" s="204">
        <v>0</v>
      </c>
      <c r="Q132" s="216"/>
      <c r="R132" s="216"/>
      <c r="S132" s="205">
        <v>0</v>
      </c>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41"/>
      <c r="DQ132" s="241"/>
      <c r="DR132" s="241"/>
      <c r="DS132" s="241"/>
      <c r="DT132" s="241"/>
      <c r="DU132" s="241"/>
      <c r="DV132" s="241"/>
      <c r="DW132" s="241"/>
      <c r="DX132" s="241"/>
      <c r="DY132" s="241"/>
      <c r="DZ132" s="241"/>
      <c r="EA132" s="241"/>
      <c r="EB132" s="241"/>
      <c r="EC132" s="241"/>
      <c r="ED132" s="241"/>
      <c r="EE132" s="241"/>
      <c r="EF132" s="241"/>
      <c r="EG132" s="241"/>
      <c r="EH132" s="241"/>
      <c r="EI132" s="241"/>
      <c r="EJ132" s="241"/>
      <c r="EK132" s="241"/>
      <c r="EL132" s="241"/>
      <c r="EM132" s="241"/>
      <c r="EN132" s="241"/>
      <c r="EO132" s="241"/>
      <c r="EP132" s="241"/>
      <c r="EQ132" s="241"/>
      <c r="ER132" s="241"/>
      <c r="ES132" s="241"/>
      <c r="ET132" s="241"/>
      <c r="EU132" s="241"/>
      <c r="EV132" s="241"/>
      <c r="EW132" s="241"/>
      <c r="EX132" s="241"/>
      <c r="EY132" s="241"/>
      <c r="EZ132" s="241"/>
      <c r="FA132" s="241"/>
      <c r="FB132" s="241"/>
      <c r="FC132" s="241"/>
      <c r="FD132" s="241"/>
      <c r="FE132" s="241"/>
      <c r="FF132" s="241"/>
      <c r="FG132" s="241"/>
      <c r="FH132" s="241"/>
      <c r="FI132" s="241"/>
      <c r="FJ132" s="241"/>
      <c r="FK132" s="241"/>
      <c r="FL132" s="241"/>
      <c r="FM132" s="241"/>
      <c r="FN132" s="241"/>
      <c r="FO132" s="241"/>
      <c r="FP132" s="241"/>
      <c r="FQ132" s="241"/>
      <c r="FR132" s="241"/>
      <c r="FS132" s="241"/>
      <c r="FT132" s="241"/>
      <c r="FU132" s="241"/>
      <c r="FV132" s="241"/>
      <c r="FW132" s="241"/>
      <c r="FX132" s="241"/>
      <c r="FY132" s="241"/>
      <c r="FZ132" s="241"/>
      <c r="GA132" s="241"/>
      <c r="GB132" s="241"/>
      <c r="GC132" s="241"/>
      <c r="GD132" s="241"/>
      <c r="GE132" s="241"/>
      <c r="GF132" s="241"/>
      <c r="GG132" s="241"/>
      <c r="GH132" s="241"/>
      <c r="GI132" s="241"/>
      <c r="GJ132" s="241"/>
      <c r="GK132" s="241"/>
      <c r="GL132" s="241"/>
      <c r="GM132" s="241"/>
      <c r="GN132" s="241"/>
      <c r="GO132" s="241"/>
      <c r="GP132" s="241"/>
      <c r="GQ132" s="241"/>
      <c r="GR132" s="241"/>
      <c r="GS132" s="241"/>
      <c r="GT132" s="241"/>
      <c r="GU132" s="241"/>
      <c r="GV132" s="241"/>
      <c r="GW132" s="241"/>
      <c r="GX132" s="241"/>
      <c r="GY132" s="241"/>
      <c r="GZ132" s="241"/>
      <c r="HA132" s="241"/>
      <c r="HB132" s="241"/>
      <c r="HC132" s="241"/>
      <c r="HD132" s="241"/>
      <c r="HE132" s="241"/>
      <c r="HF132" s="241"/>
      <c r="HG132" s="241"/>
      <c r="HH132" s="241"/>
      <c r="HI132" s="241"/>
      <c r="HJ132" s="241"/>
      <c r="HK132" s="241"/>
      <c r="HL132" s="241"/>
      <c r="HM132" s="241"/>
      <c r="HN132" s="241"/>
      <c r="HO132" s="241"/>
      <c r="HP132" s="241"/>
      <c r="HQ132" s="241"/>
      <c r="HR132" s="241"/>
      <c r="HS132" s="241"/>
      <c r="HT132" s="241"/>
      <c r="HU132" s="241"/>
      <c r="HV132" s="241"/>
      <c r="HW132" s="241"/>
      <c r="HX132" s="241"/>
      <c r="HY132" s="241"/>
    </row>
    <row r="133" spans="1:233" x14ac:dyDescent="0.25">
      <c r="A133" s="219"/>
      <c r="B133" s="220"/>
      <c r="C133" s="221" t="s">
        <v>152</v>
      </c>
      <c r="D133" s="218">
        <v>1</v>
      </c>
      <c r="E133" s="216">
        <v>6</v>
      </c>
      <c r="F133" s="204">
        <v>2</v>
      </c>
      <c r="G133" s="216">
        <v>2</v>
      </c>
      <c r="H133" s="216"/>
      <c r="I133" s="217">
        <v>9150.01</v>
      </c>
      <c r="J133" s="239"/>
      <c r="K133" s="204">
        <v>0</v>
      </c>
      <c r="L133" s="239"/>
      <c r="M133" s="239"/>
      <c r="N133" s="240"/>
      <c r="O133" s="204">
        <v>6</v>
      </c>
      <c r="P133" s="204">
        <v>2</v>
      </c>
      <c r="Q133" s="216">
        <v>2</v>
      </c>
      <c r="R133" s="216"/>
      <c r="S133" s="205">
        <v>9150.01</v>
      </c>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41"/>
      <c r="DQ133" s="241"/>
      <c r="DR133" s="241"/>
      <c r="DS133" s="241"/>
      <c r="DT133" s="241"/>
      <c r="DU133" s="241"/>
      <c r="DV133" s="241"/>
      <c r="DW133" s="241"/>
      <c r="DX133" s="241"/>
      <c r="DY133" s="241"/>
      <c r="DZ133" s="241"/>
      <c r="EA133" s="241"/>
      <c r="EB133" s="241"/>
      <c r="EC133" s="241"/>
      <c r="ED133" s="241"/>
      <c r="EE133" s="241"/>
      <c r="EF133" s="241"/>
      <c r="EG133" s="241"/>
      <c r="EH133" s="241"/>
      <c r="EI133" s="241"/>
      <c r="EJ133" s="241"/>
      <c r="EK133" s="241"/>
      <c r="EL133" s="241"/>
      <c r="EM133" s="241"/>
      <c r="EN133" s="241"/>
      <c r="EO133" s="241"/>
      <c r="EP133" s="241"/>
      <c r="EQ133" s="241"/>
      <c r="ER133" s="241"/>
      <c r="ES133" s="241"/>
      <c r="ET133" s="241"/>
      <c r="EU133" s="241"/>
      <c r="EV133" s="241"/>
      <c r="EW133" s="241"/>
      <c r="EX133" s="241"/>
      <c r="EY133" s="241"/>
      <c r="EZ133" s="241"/>
      <c r="FA133" s="241"/>
      <c r="FB133" s="241"/>
      <c r="FC133" s="241"/>
      <c r="FD133" s="241"/>
      <c r="FE133" s="241"/>
      <c r="FF133" s="241"/>
      <c r="FG133" s="241"/>
      <c r="FH133" s="241"/>
      <c r="FI133" s="241"/>
      <c r="FJ133" s="241"/>
      <c r="FK133" s="241"/>
      <c r="FL133" s="241"/>
      <c r="FM133" s="241"/>
      <c r="FN133" s="241"/>
      <c r="FO133" s="241"/>
      <c r="FP133" s="241"/>
      <c r="FQ133" s="241"/>
      <c r="FR133" s="241"/>
      <c r="FS133" s="241"/>
      <c r="FT133" s="241"/>
      <c r="FU133" s="241"/>
      <c r="FV133" s="241"/>
      <c r="FW133" s="241"/>
      <c r="FX133" s="241"/>
      <c r="FY133" s="241"/>
      <c r="FZ133" s="241"/>
      <c r="GA133" s="241"/>
      <c r="GB133" s="241"/>
      <c r="GC133" s="241"/>
      <c r="GD133" s="241"/>
      <c r="GE133" s="241"/>
      <c r="GF133" s="241"/>
      <c r="GG133" s="241"/>
      <c r="GH133" s="241"/>
      <c r="GI133" s="241"/>
      <c r="GJ133" s="241"/>
      <c r="GK133" s="241"/>
      <c r="GL133" s="241"/>
      <c r="GM133" s="241"/>
      <c r="GN133" s="241"/>
      <c r="GO133" s="241"/>
      <c r="GP133" s="241"/>
      <c r="GQ133" s="241"/>
      <c r="GR133" s="241"/>
      <c r="GS133" s="241"/>
      <c r="GT133" s="241"/>
      <c r="GU133" s="241"/>
      <c r="GV133" s="241"/>
      <c r="GW133" s="241"/>
      <c r="GX133" s="241"/>
      <c r="GY133" s="241"/>
      <c r="GZ133" s="241"/>
      <c r="HA133" s="241"/>
      <c r="HB133" s="241"/>
      <c r="HC133" s="241"/>
      <c r="HD133" s="241"/>
      <c r="HE133" s="241"/>
      <c r="HF133" s="241"/>
      <c r="HG133" s="241"/>
      <c r="HH133" s="241"/>
      <c r="HI133" s="241"/>
      <c r="HJ133" s="241"/>
      <c r="HK133" s="241"/>
      <c r="HL133" s="241"/>
      <c r="HM133" s="241"/>
      <c r="HN133" s="241"/>
      <c r="HO133" s="241"/>
      <c r="HP133" s="241"/>
      <c r="HQ133" s="241"/>
      <c r="HR133" s="241"/>
      <c r="HS133" s="241"/>
      <c r="HT133" s="241"/>
      <c r="HU133" s="241"/>
      <c r="HV133" s="241"/>
      <c r="HW133" s="241"/>
      <c r="HX133" s="241"/>
      <c r="HY133" s="241"/>
    </row>
    <row r="134" spans="1:233" x14ac:dyDescent="0.25">
      <c r="A134" s="209"/>
      <c r="B134" s="210"/>
      <c r="C134" s="211" t="s">
        <v>153</v>
      </c>
      <c r="D134" s="222"/>
      <c r="E134" s="223"/>
      <c r="F134" s="199">
        <v>0</v>
      </c>
      <c r="G134" s="223"/>
      <c r="H134" s="223"/>
      <c r="I134" s="224"/>
      <c r="J134" s="244"/>
      <c r="K134" s="198">
        <v>0</v>
      </c>
      <c r="L134" s="244"/>
      <c r="M134" s="244"/>
      <c r="N134" s="245"/>
      <c r="O134" s="199">
        <v>0</v>
      </c>
      <c r="P134" s="198">
        <v>0</v>
      </c>
      <c r="Q134" s="223"/>
      <c r="R134" s="223"/>
      <c r="S134" s="200">
        <v>0</v>
      </c>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41"/>
      <c r="DQ134" s="241"/>
      <c r="DR134" s="241"/>
      <c r="DS134" s="241"/>
      <c r="DT134" s="241"/>
      <c r="DU134" s="241"/>
      <c r="DV134" s="241"/>
      <c r="DW134" s="241"/>
      <c r="DX134" s="241"/>
      <c r="DY134" s="241"/>
      <c r="DZ134" s="241"/>
      <c r="EA134" s="241"/>
      <c r="EB134" s="241"/>
      <c r="EC134" s="241"/>
      <c r="ED134" s="241"/>
      <c r="EE134" s="241"/>
      <c r="EF134" s="241"/>
      <c r="EG134" s="241"/>
      <c r="EH134" s="241"/>
      <c r="EI134" s="241"/>
      <c r="EJ134" s="241"/>
      <c r="EK134" s="241"/>
      <c r="EL134" s="241"/>
      <c r="EM134" s="241"/>
      <c r="EN134" s="241"/>
      <c r="EO134" s="241"/>
      <c r="EP134" s="241"/>
      <c r="EQ134" s="241"/>
      <c r="ER134" s="241"/>
      <c r="ES134" s="241"/>
      <c r="ET134" s="241"/>
      <c r="EU134" s="241"/>
      <c r="EV134" s="241"/>
      <c r="EW134" s="241"/>
      <c r="EX134" s="241"/>
      <c r="EY134" s="241"/>
      <c r="EZ134" s="241"/>
      <c r="FA134" s="241"/>
      <c r="FB134" s="241"/>
      <c r="FC134" s="241"/>
      <c r="FD134" s="241"/>
      <c r="FE134" s="241"/>
      <c r="FF134" s="241"/>
      <c r="FG134" s="241"/>
      <c r="FH134" s="241"/>
      <c r="FI134" s="241"/>
      <c r="FJ134" s="241"/>
      <c r="FK134" s="241"/>
      <c r="FL134" s="241"/>
      <c r="FM134" s="241"/>
      <c r="FN134" s="241"/>
      <c r="FO134" s="241"/>
      <c r="FP134" s="241"/>
      <c r="FQ134" s="241"/>
      <c r="FR134" s="241"/>
      <c r="FS134" s="241"/>
      <c r="FT134" s="241"/>
      <c r="FU134" s="241"/>
      <c r="FV134" s="241"/>
      <c r="FW134" s="241"/>
      <c r="FX134" s="241"/>
      <c r="FY134" s="241"/>
      <c r="FZ134" s="241"/>
      <c r="GA134" s="241"/>
      <c r="GB134" s="241"/>
      <c r="GC134" s="241"/>
      <c r="GD134" s="241"/>
      <c r="GE134" s="241"/>
      <c r="GF134" s="241"/>
      <c r="GG134" s="241"/>
      <c r="GH134" s="241"/>
      <c r="GI134" s="241"/>
      <c r="GJ134" s="241"/>
      <c r="GK134" s="241"/>
      <c r="GL134" s="241"/>
      <c r="GM134" s="241"/>
      <c r="GN134" s="241"/>
      <c r="GO134" s="241"/>
      <c r="GP134" s="241"/>
      <c r="GQ134" s="241"/>
      <c r="GR134" s="241"/>
      <c r="GS134" s="241"/>
      <c r="GT134" s="241"/>
      <c r="GU134" s="241"/>
      <c r="GV134" s="241"/>
      <c r="GW134" s="241"/>
      <c r="GX134" s="241"/>
      <c r="GY134" s="241"/>
      <c r="GZ134" s="241"/>
      <c r="HA134" s="241"/>
      <c r="HB134" s="241"/>
      <c r="HC134" s="241"/>
      <c r="HD134" s="241"/>
      <c r="HE134" s="241"/>
      <c r="HF134" s="241"/>
      <c r="HG134" s="241"/>
      <c r="HH134" s="241"/>
      <c r="HI134" s="241"/>
      <c r="HJ134" s="241"/>
      <c r="HK134" s="241"/>
      <c r="HL134" s="241"/>
      <c r="HM134" s="241"/>
      <c r="HN134" s="241"/>
      <c r="HO134" s="241"/>
      <c r="HP134" s="241"/>
      <c r="HQ134" s="241"/>
      <c r="HR134" s="241"/>
      <c r="HS134" s="241"/>
      <c r="HT134" s="241"/>
      <c r="HU134" s="241"/>
      <c r="HV134" s="241"/>
      <c r="HW134" s="241"/>
      <c r="HX134" s="241"/>
      <c r="HY134" s="241"/>
    </row>
    <row r="135" spans="1:233" ht="15.75" thickBot="1" x14ac:dyDescent="0.3">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c r="EA135" s="241"/>
      <c r="EB135" s="241"/>
      <c r="EC135" s="241"/>
      <c r="ED135" s="241"/>
      <c r="EE135" s="241"/>
      <c r="EF135" s="241"/>
      <c r="EG135" s="241"/>
      <c r="EH135" s="241"/>
      <c r="EI135" s="241"/>
      <c r="EJ135" s="241"/>
      <c r="EK135" s="241"/>
      <c r="EL135" s="241"/>
      <c r="EM135" s="241"/>
      <c r="EN135" s="241"/>
      <c r="EO135" s="241"/>
      <c r="EP135" s="241"/>
      <c r="EQ135" s="241"/>
      <c r="ER135" s="241"/>
      <c r="ES135" s="241"/>
      <c r="ET135" s="241"/>
      <c r="EU135" s="241"/>
      <c r="EV135" s="241"/>
      <c r="EW135" s="241"/>
      <c r="EX135" s="241"/>
      <c r="EY135" s="241"/>
      <c r="EZ135" s="241"/>
      <c r="FA135" s="241"/>
      <c r="FB135" s="241"/>
      <c r="FC135" s="241"/>
      <c r="FD135" s="241"/>
      <c r="FE135" s="241"/>
      <c r="FF135" s="241"/>
      <c r="FG135" s="241"/>
      <c r="FH135" s="241"/>
      <c r="FI135" s="241"/>
      <c r="FJ135" s="241"/>
      <c r="FK135" s="241"/>
      <c r="FL135" s="241"/>
      <c r="FM135" s="241"/>
      <c r="FN135" s="241"/>
      <c r="FO135" s="241"/>
      <c r="FP135" s="241"/>
      <c r="FQ135" s="241"/>
      <c r="FR135" s="241"/>
      <c r="FS135" s="241"/>
      <c r="FT135" s="241"/>
      <c r="FU135" s="241"/>
      <c r="FV135" s="241"/>
      <c r="FW135" s="241"/>
      <c r="FX135" s="241"/>
      <c r="FY135" s="241"/>
      <c r="FZ135" s="241"/>
      <c r="GA135" s="241"/>
      <c r="GB135" s="241"/>
      <c r="GC135" s="241"/>
      <c r="GD135" s="241"/>
      <c r="GE135" s="241"/>
      <c r="GF135" s="241"/>
      <c r="GG135" s="241"/>
      <c r="GH135" s="241"/>
      <c r="GI135" s="241"/>
      <c r="GJ135" s="241"/>
      <c r="GK135" s="241"/>
      <c r="GL135" s="241"/>
      <c r="GM135" s="241"/>
      <c r="GN135" s="241"/>
      <c r="GO135" s="241"/>
      <c r="GP135" s="241"/>
      <c r="GQ135" s="241"/>
      <c r="GR135" s="241"/>
      <c r="GS135" s="241"/>
      <c r="GT135" s="241"/>
      <c r="GU135" s="241"/>
      <c r="GV135" s="241"/>
      <c r="GW135" s="241"/>
      <c r="GX135" s="241"/>
      <c r="GY135" s="241"/>
      <c r="GZ135" s="241"/>
      <c r="HA135" s="241"/>
      <c r="HB135" s="241"/>
      <c r="HC135" s="241"/>
      <c r="HD135" s="241"/>
      <c r="HE135" s="241"/>
      <c r="HF135" s="241"/>
      <c r="HG135" s="241"/>
      <c r="HH135" s="241"/>
      <c r="HI135" s="241"/>
      <c r="HJ135" s="241"/>
      <c r="HK135" s="241"/>
      <c r="HL135" s="241"/>
      <c r="HM135" s="241"/>
      <c r="HN135" s="241"/>
      <c r="HO135" s="241"/>
      <c r="HP135" s="241"/>
      <c r="HQ135" s="241"/>
      <c r="HR135" s="241"/>
      <c r="HS135" s="241"/>
      <c r="HT135" s="241"/>
      <c r="HU135" s="241"/>
      <c r="HV135" s="241"/>
      <c r="HW135" s="241"/>
      <c r="HX135" s="241"/>
      <c r="HY135" s="241"/>
    </row>
    <row r="136" spans="1:233" ht="17.25" thickTop="1" thickBot="1" x14ac:dyDescent="0.3">
      <c r="A136" s="322" t="s">
        <v>154</v>
      </c>
      <c r="B136" s="323"/>
      <c r="C136" s="323"/>
      <c r="D136" s="212">
        <v>17</v>
      </c>
      <c r="E136" s="212">
        <v>118</v>
      </c>
      <c r="F136" s="212">
        <v>43</v>
      </c>
      <c r="G136" s="212">
        <v>30</v>
      </c>
      <c r="H136" s="212">
        <v>13</v>
      </c>
      <c r="I136" s="213">
        <v>230297.15999999997</v>
      </c>
      <c r="J136" s="212">
        <v>208</v>
      </c>
      <c r="K136" s="212">
        <v>35</v>
      </c>
      <c r="L136" s="212">
        <v>8</v>
      </c>
      <c r="M136" s="212">
        <v>27</v>
      </c>
      <c r="N136" s="214">
        <v>53160.639999999999</v>
      </c>
      <c r="O136" s="212">
        <v>326</v>
      </c>
      <c r="P136" s="212">
        <v>78</v>
      </c>
      <c r="Q136" s="212">
        <v>38</v>
      </c>
      <c r="R136" s="212">
        <v>40</v>
      </c>
      <c r="S136" s="214">
        <v>283457.8</v>
      </c>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c r="EI136" s="241"/>
      <c r="EJ136" s="241"/>
      <c r="EK136" s="241"/>
      <c r="EL136" s="241"/>
      <c r="EM136" s="241"/>
      <c r="EN136" s="241"/>
      <c r="EO136" s="241"/>
      <c r="EP136" s="241"/>
      <c r="EQ136" s="241"/>
      <c r="ER136" s="241"/>
      <c r="ES136" s="241"/>
      <c r="ET136" s="241"/>
      <c r="EU136" s="241"/>
      <c r="EV136" s="241"/>
      <c r="EW136" s="241"/>
      <c r="EX136" s="241"/>
      <c r="EY136" s="241"/>
      <c r="EZ136" s="241"/>
      <c r="FA136" s="241"/>
      <c r="FB136" s="241"/>
      <c r="FC136" s="241"/>
      <c r="FD136" s="241"/>
      <c r="FE136" s="241"/>
      <c r="FF136" s="241"/>
      <c r="FG136" s="241"/>
      <c r="FH136" s="241"/>
      <c r="FI136" s="241"/>
      <c r="FJ136" s="241"/>
      <c r="FK136" s="241"/>
      <c r="FL136" s="241"/>
      <c r="FM136" s="241"/>
      <c r="FN136" s="241"/>
      <c r="FO136" s="241"/>
      <c r="FP136" s="241"/>
      <c r="FQ136" s="241"/>
      <c r="FR136" s="241"/>
      <c r="FS136" s="241"/>
      <c r="FT136" s="241"/>
      <c r="FU136" s="241"/>
      <c r="FV136" s="241"/>
      <c r="FW136" s="241"/>
      <c r="FX136" s="241"/>
      <c r="FY136" s="241"/>
      <c r="FZ136" s="241"/>
      <c r="GA136" s="241"/>
      <c r="GB136" s="241"/>
      <c r="GC136" s="241"/>
      <c r="GD136" s="241"/>
      <c r="GE136" s="241"/>
      <c r="GF136" s="241"/>
      <c r="GG136" s="241"/>
      <c r="GH136" s="241"/>
      <c r="GI136" s="241"/>
      <c r="GJ136" s="241"/>
      <c r="GK136" s="241"/>
      <c r="GL136" s="241"/>
      <c r="GM136" s="241"/>
      <c r="GN136" s="241"/>
      <c r="GO136" s="241"/>
      <c r="GP136" s="241"/>
      <c r="GQ136" s="241"/>
      <c r="GR136" s="241"/>
      <c r="GS136" s="241"/>
      <c r="GT136" s="241"/>
      <c r="GU136" s="241"/>
      <c r="GV136" s="241"/>
      <c r="GW136" s="241"/>
      <c r="GX136" s="241"/>
      <c r="GY136" s="241"/>
      <c r="GZ136" s="241"/>
      <c r="HA136" s="241"/>
      <c r="HB136" s="241"/>
      <c r="HC136" s="241"/>
      <c r="HD136" s="241"/>
      <c r="HE136" s="241"/>
      <c r="HF136" s="241"/>
      <c r="HG136" s="241"/>
      <c r="HH136" s="241"/>
      <c r="HI136" s="241"/>
      <c r="HJ136" s="241"/>
      <c r="HK136" s="241"/>
      <c r="HL136" s="241"/>
      <c r="HM136" s="241"/>
      <c r="HN136" s="241"/>
      <c r="HO136" s="241"/>
      <c r="HP136" s="241"/>
      <c r="HQ136" s="241"/>
      <c r="HR136" s="241"/>
      <c r="HS136" s="241"/>
      <c r="HT136" s="241"/>
      <c r="HU136" s="241"/>
      <c r="HV136" s="241"/>
      <c r="HW136" s="241"/>
      <c r="HX136" s="241"/>
      <c r="HY136" s="241"/>
    </row>
    <row r="138" spans="1:233" x14ac:dyDescent="0.25">
      <c r="A138" s="185"/>
      <c r="B138" s="185"/>
      <c r="C138" s="225" t="s">
        <v>155</v>
      </c>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c r="CZ138" s="185"/>
      <c r="DA138" s="185"/>
      <c r="DB138" s="185"/>
      <c r="DC138" s="185"/>
      <c r="DD138" s="185"/>
      <c r="DE138" s="185"/>
      <c r="DF138" s="185"/>
      <c r="DG138" s="185"/>
      <c r="DH138" s="185"/>
      <c r="DI138" s="185"/>
      <c r="DJ138" s="185"/>
      <c r="DK138" s="185"/>
      <c r="DL138" s="185"/>
      <c r="DM138" s="185"/>
      <c r="DN138" s="185"/>
      <c r="DO138" s="185"/>
      <c r="DP138" s="185"/>
      <c r="DQ138" s="185"/>
      <c r="DR138" s="185"/>
      <c r="DS138" s="185"/>
      <c r="DT138" s="185"/>
      <c r="DU138" s="185"/>
      <c r="DV138" s="185"/>
      <c r="DW138" s="185"/>
      <c r="DX138" s="185"/>
      <c r="DY138" s="185"/>
      <c r="DZ138" s="185"/>
      <c r="EA138" s="185"/>
      <c r="EB138" s="185"/>
      <c r="EC138" s="185"/>
      <c r="ED138" s="185"/>
      <c r="EE138" s="185"/>
      <c r="EF138" s="185"/>
      <c r="EG138" s="185"/>
      <c r="EH138" s="185"/>
      <c r="EI138" s="185"/>
      <c r="EJ138" s="185"/>
      <c r="EK138" s="185"/>
      <c r="EL138" s="185"/>
      <c r="EM138" s="185"/>
      <c r="EN138" s="185"/>
      <c r="EO138" s="185"/>
      <c r="EP138" s="185"/>
      <c r="EQ138" s="185"/>
      <c r="ER138" s="185"/>
      <c r="ES138" s="185"/>
      <c r="ET138" s="185"/>
      <c r="EU138" s="185"/>
      <c r="EV138" s="185"/>
      <c r="EW138" s="185"/>
      <c r="EX138" s="185"/>
      <c r="EY138" s="185"/>
      <c r="EZ138" s="185"/>
      <c r="FA138" s="185"/>
      <c r="FB138" s="185"/>
      <c r="FC138" s="185"/>
      <c r="FD138" s="185"/>
      <c r="FE138" s="185"/>
      <c r="FF138" s="185"/>
      <c r="FG138" s="185"/>
      <c r="FH138" s="185"/>
      <c r="FI138" s="185"/>
      <c r="FJ138" s="185"/>
      <c r="FK138" s="185"/>
      <c r="FL138" s="185"/>
      <c r="FM138" s="185"/>
      <c r="FN138" s="185"/>
      <c r="FO138" s="185"/>
      <c r="FP138" s="185"/>
      <c r="FQ138" s="185"/>
      <c r="FR138" s="185"/>
      <c r="FS138" s="185"/>
      <c r="FT138" s="185"/>
      <c r="FU138" s="185"/>
      <c r="FV138" s="185"/>
      <c r="FW138" s="185"/>
      <c r="FX138" s="185"/>
      <c r="FY138" s="185"/>
      <c r="FZ138" s="185"/>
      <c r="GA138" s="185"/>
      <c r="GB138" s="185"/>
      <c r="GC138" s="185"/>
      <c r="GD138" s="185"/>
      <c r="GE138" s="185"/>
      <c r="GF138" s="185"/>
      <c r="GG138" s="185"/>
      <c r="GH138" s="185"/>
      <c r="GI138" s="185"/>
      <c r="GJ138" s="185"/>
      <c r="GK138" s="185"/>
      <c r="GL138" s="185"/>
      <c r="GM138" s="185"/>
      <c r="GN138" s="185"/>
      <c r="GO138" s="185"/>
      <c r="GP138" s="185"/>
      <c r="GQ138" s="185"/>
      <c r="GR138" s="185"/>
      <c r="GS138" s="185"/>
      <c r="GT138" s="185"/>
      <c r="GU138" s="185"/>
      <c r="GV138" s="185"/>
      <c r="GW138" s="185"/>
      <c r="GX138" s="185"/>
      <c r="GY138" s="185"/>
      <c r="GZ138" s="185"/>
      <c r="HA138" s="185"/>
      <c r="HB138" s="185"/>
      <c r="HC138" s="185"/>
      <c r="HD138" s="185"/>
      <c r="HE138" s="185"/>
      <c r="HF138" s="185"/>
      <c r="HG138" s="185"/>
      <c r="HH138" s="185"/>
      <c r="HI138" s="185"/>
      <c r="HJ138" s="185"/>
      <c r="HK138" s="185"/>
      <c r="HL138" s="185"/>
      <c r="HM138" s="185"/>
      <c r="HN138" s="185"/>
      <c r="HO138" s="185"/>
      <c r="HP138" s="185"/>
      <c r="HQ138" s="185"/>
      <c r="HR138" s="185"/>
      <c r="HS138" s="185"/>
      <c r="HT138" s="185"/>
      <c r="HU138" s="185"/>
      <c r="HV138" s="185"/>
      <c r="HW138" s="185"/>
      <c r="HX138" s="185"/>
      <c r="HY138" s="185"/>
    </row>
    <row r="140" spans="1:233" x14ac:dyDescent="0.25">
      <c r="A140" s="185"/>
      <c r="B140" s="185"/>
      <c r="C140" s="225" t="s">
        <v>160</v>
      </c>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5"/>
      <c r="CZ140" s="185"/>
      <c r="DA140" s="185"/>
      <c r="DB140" s="185"/>
      <c r="DC140" s="185"/>
      <c r="DD140" s="185"/>
      <c r="DE140" s="185"/>
      <c r="DF140" s="185"/>
      <c r="DG140" s="185"/>
      <c r="DH140" s="185"/>
      <c r="DI140" s="185"/>
      <c r="DJ140" s="185"/>
      <c r="DK140" s="185"/>
      <c r="DL140" s="185"/>
      <c r="DM140" s="185"/>
      <c r="DN140" s="185"/>
      <c r="DO140" s="185"/>
      <c r="DP140" s="185"/>
      <c r="DQ140" s="185"/>
      <c r="DR140" s="185"/>
      <c r="DS140" s="185"/>
      <c r="DT140" s="185"/>
      <c r="DU140" s="185"/>
      <c r="DV140" s="185"/>
      <c r="DW140" s="185"/>
      <c r="DX140" s="185"/>
      <c r="DY140" s="185"/>
      <c r="DZ140" s="185"/>
      <c r="EA140" s="185"/>
      <c r="EB140" s="185"/>
      <c r="EC140" s="185"/>
      <c r="ED140" s="185"/>
      <c r="EE140" s="185"/>
      <c r="EF140" s="185"/>
      <c r="EG140" s="185"/>
      <c r="EH140" s="185"/>
      <c r="EI140" s="185"/>
      <c r="EJ140" s="185"/>
      <c r="EK140" s="185"/>
      <c r="EL140" s="185"/>
      <c r="EM140" s="185"/>
      <c r="EN140" s="185"/>
      <c r="EO140" s="185"/>
      <c r="EP140" s="185"/>
      <c r="EQ140" s="185"/>
      <c r="ER140" s="185"/>
      <c r="ES140" s="185"/>
      <c r="ET140" s="185"/>
      <c r="EU140" s="185"/>
      <c r="EV140" s="185"/>
      <c r="EW140" s="185"/>
      <c r="EX140" s="185"/>
      <c r="EY140" s="185"/>
      <c r="EZ140" s="185"/>
      <c r="FA140" s="185"/>
      <c r="FB140" s="185"/>
      <c r="FC140" s="185"/>
      <c r="FD140" s="185"/>
      <c r="FE140" s="185"/>
      <c r="FF140" s="185"/>
      <c r="FG140" s="185"/>
      <c r="FH140" s="185"/>
      <c r="FI140" s="185"/>
      <c r="FJ140" s="185"/>
      <c r="FK140" s="185"/>
      <c r="FL140" s="185"/>
      <c r="FM140" s="185"/>
      <c r="FN140" s="185"/>
      <c r="FO140" s="185"/>
      <c r="FP140" s="185"/>
      <c r="FQ140" s="185"/>
      <c r="FR140" s="185"/>
      <c r="FS140" s="185"/>
      <c r="FT140" s="185"/>
      <c r="FU140" s="185"/>
      <c r="FV140" s="185"/>
      <c r="FW140" s="185"/>
      <c r="FX140" s="185"/>
      <c r="FY140" s="185"/>
      <c r="FZ140" s="185"/>
      <c r="GA140" s="185"/>
      <c r="GB140" s="185"/>
      <c r="GC140" s="185"/>
      <c r="GD140" s="185"/>
      <c r="GE140" s="185"/>
      <c r="GF140" s="185"/>
      <c r="GG140" s="185"/>
      <c r="GH140" s="185"/>
      <c r="GI140" s="185"/>
      <c r="GJ140" s="185"/>
      <c r="GK140" s="185"/>
      <c r="GL140" s="185"/>
      <c r="GM140" s="185"/>
      <c r="GN140" s="185"/>
      <c r="GO140" s="185"/>
      <c r="GP140" s="185"/>
      <c r="GQ140" s="185"/>
      <c r="GR140" s="185"/>
      <c r="GS140" s="185"/>
      <c r="GT140" s="185"/>
      <c r="GU140" s="185"/>
      <c r="GV140" s="185"/>
      <c r="GW140" s="185"/>
      <c r="GX140" s="185"/>
      <c r="GY140" s="185"/>
      <c r="GZ140" s="185"/>
      <c r="HA140" s="185"/>
      <c r="HB140" s="185"/>
      <c r="HC140" s="185"/>
      <c r="HD140" s="185"/>
      <c r="HE140" s="185"/>
      <c r="HF140" s="185"/>
      <c r="HG140" s="185"/>
      <c r="HH140" s="185"/>
      <c r="HI140" s="185"/>
      <c r="HJ140" s="185"/>
      <c r="HK140" s="185"/>
      <c r="HL140" s="185"/>
      <c r="HM140" s="185"/>
      <c r="HN140" s="185"/>
      <c r="HO140" s="185"/>
      <c r="HP140" s="185"/>
      <c r="HQ140" s="185"/>
      <c r="HR140" s="185"/>
      <c r="HS140" s="185"/>
      <c r="HT140" s="185"/>
      <c r="HU140" s="185"/>
      <c r="HV140" s="185"/>
      <c r="HW140" s="185"/>
      <c r="HX140" s="185"/>
      <c r="HY140" s="185"/>
    </row>
  </sheetData>
  <mergeCells count="23">
    <mergeCell ref="S6:S7"/>
    <mergeCell ref="A136:C136"/>
    <mergeCell ref="I6:I7"/>
    <mergeCell ref="J6:J7"/>
    <mergeCell ref="K6:M6"/>
    <mergeCell ref="N6:N7"/>
    <mergeCell ref="O6:O7"/>
    <mergeCell ref="P6:R6"/>
    <mergeCell ref="A6:A7"/>
    <mergeCell ref="B6:B7"/>
    <mergeCell ref="C6:C7"/>
    <mergeCell ref="D6:D7"/>
    <mergeCell ref="E6:E7"/>
    <mergeCell ref="F6:H6"/>
    <mergeCell ref="E1:G1"/>
    <mergeCell ref="H1:J1"/>
    <mergeCell ref="B2:C4"/>
    <mergeCell ref="E2:G2"/>
    <mergeCell ref="H2:J2"/>
    <mergeCell ref="E3:G3"/>
    <mergeCell ref="H3:J3"/>
    <mergeCell ref="E4:G4"/>
    <mergeCell ref="H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4"/>
  <sheetViews>
    <sheetView topLeftCell="A100" workbookViewId="0">
      <selection activeCell="D12" sqref="D12"/>
    </sheetView>
  </sheetViews>
  <sheetFormatPr baseColWidth="10" defaultRowHeight="15" x14ac:dyDescent="0.25"/>
  <cols>
    <col min="9" max="9" width="16.85546875" customWidth="1"/>
    <col min="14" max="14" width="16.28515625" customWidth="1"/>
    <col min="19" max="19" width="18.140625" customWidth="1"/>
  </cols>
  <sheetData>
    <row r="1" spans="1:233" x14ac:dyDescent="0.25">
      <c r="A1" s="246"/>
      <c r="B1" s="246"/>
      <c r="C1" s="246"/>
      <c r="D1" s="246"/>
      <c r="E1" s="321" t="s">
        <v>0</v>
      </c>
      <c r="F1" s="321"/>
      <c r="G1" s="321"/>
      <c r="H1" s="321" t="s">
        <v>1</v>
      </c>
      <c r="I1" s="321"/>
      <c r="J1" s="321"/>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D1" s="246"/>
      <c r="HE1" s="246"/>
      <c r="HF1" s="246"/>
      <c r="HG1" s="246"/>
      <c r="HH1" s="246"/>
      <c r="HI1" s="246"/>
      <c r="HJ1" s="246"/>
      <c r="HK1" s="246"/>
      <c r="HL1" s="246"/>
      <c r="HM1" s="246"/>
      <c r="HN1" s="246"/>
      <c r="HO1" s="246"/>
      <c r="HP1" s="246"/>
      <c r="HQ1" s="246"/>
      <c r="HR1" s="246"/>
      <c r="HS1" s="246"/>
      <c r="HT1" s="246"/>
      <c r="HU1" s="246"/>
      <c r="HV1" s="246"/>
      <c r="HW1" s="246"/>
      <c r="HX1" s="246"/>
      <c r="HY1" s="246"/>
    </row>
    <row r="2" spans="1:233" ht="21" x14ac:dyDescent="0.25">
      <c r="A2" s="286"/>
      <c r="B2" s="324" t="s">
        <v>2</v>
      </c>
      <c r="C2" s="324"/>
      <c r="D2" s="267" t="s">
        <v>3</v>
      </c>
      <c r="E2" s="334" t="s">
        <v>4</v>
      </c>
      <c r="F2" s="334"/>
      <c r="G2" s="334"/>
      <c r="H2" s="334" t="s">
        <v>5</v>
      </c>
      <c r="I2" s="334"/>
      <c r="J2" s="334"/>
      <c r="K2" s="287"/>
      <c r="L2" s="287"/>
      <c r="M2" s="287"/>
      <c r="N2" s="287"/>
      <c r="O2" s="287"/>
      <c r="P2" s="287"/>
      <c r="Q2" s="287"/>
      <c r="R2" s="287"/>
      <c r="S2" s="287"/>
      <c r="T2" s="287"/>
      <c r="U2" s="287"/>
      <c r="V2" s="287"/>
      <c r="W2" s="287"/>
      <c r="X2" s="288"/>
      <c r="Y2" s="288"/>
      <c r="Z2" s="288"/>
      <c r="AA2" s="288"/>
      <c r="AB2" s="288"/>
      <c r="AC2" s="288"/>
      <c r="AD2" s="288"/>
      <c r="AE2" s="288"/>
      <c r="AF2" s="288"/>
      <c r="AG2" s="288"/>
      <c r="AH2" s="288"/>
      <c r="AI2" s="288"/>
      <c r="AJ2" s="288"/>
      <c r="AK2" s="288"/>
      <c r="AL2" s="288"/>
      <c r="AM2" s="288"/>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c r="GD2" s="246"/>
      <c r="GE2" s="246"/>
      <c r="GF2" s="246"/>
      <c r="GG2" s="246"/>
      <c r="GH2" s="246"/>
      <c r="GI2" s="246"/>
      <c r="GJ2" s="246"/>
      <c r="GK2" s="246"/>
      <c r="GL2" s="246"/>
      <c r="GM2" s="246"/>
      <c r="GN2" s="246"/>
      <c r="GO2" s="246"/>
      <c r="GP2" s="246"/>
      <c r="GQ2" s="246"/>
      <c r="GR2" s="246"/>
      <c r="GS2" s="246"/>
      <c r="GT2" s="246"/>
      <c r="GU2" s="246"/>
      <c r="GV2" s="246"/>
      <c r="GW2" s="246"/>
      <c r="GX2" s="246"/>
      <c r="GY2" s="246"/>
      <c r="GZ2" s="246"/>
      <c r="HA2" s="246"/>
      <c r="HB2" s="246"/>
      <c r="HC2" s="246"/>
      <c r="HD2" s="246"/>
      <c r="HE2" s="246"/>
      <c r="HF2" s="246"/>
      <c r="HG2" s="246"/>
      <c r="HH2" s="246"/>
      <c r="HI2" s="246"/>
      <c r="HJ2" s="246"/>
      <c r="HK2" s="246"/>
      <c r="HL2" s="246"/>
      <c r="HM2" s="246"/>
      <c r="HN2" s="246"/>
      <c r="HO2" s="246"/>
      <c r="HP2" s="246"/>
      <c r="HQ2" s="246"/>
      <c r="HR2" s="246"/>
      <c r="HS2" s="246"/>
      <c r="HT2" s="246"/>
      <c r="HU2" s="246"/>
      <c r="HV2" s="246"/>
      <c r="HW2" s="246"/>
      <c r="HX2" s="246"/>
      <c r="HY2" s="246"/>
    </row>
    <row r="3" spans="1:233" ht="21" x14ac:dyDescent="0.25">
      <c r="A3" s="286"/>
      <c r="B3" s="324"/>
      <c r="C3" s="324"/>
      <c r="D3" s="267" t="s">
        <v>6</v>
      </c>
      <c r="E3" s="334" t="s">
        <v>7</v>
      </c>
      <c r="F3" s="334"/>
      <c r="G3" s="334"/>
      <c r="H3" s="334" t="s">
        <v>8</v>
      </c>
      <c r="I3" s="334"/>
      <c r="J3" s="334"/>
      <c r="K3" s="287"/>
      <c r="L3" s="287"/>
      <c r="M3" s="287"/>
      <c r="N3" s="287"/>
      <c r="O3" s="287"/>
      <c r="P3" s="287"/>
      <c r="Q3" s="287"/>
      <c r="R3" s="287"/>
      <c r="S3" s="287"/>
      <c r="T3" s="287"/>
      <c r="U3" s="287"/>
      <c r="V3" s="287"/>
      <c r="W3" s="287"/>
      <c r="X3" s="288"/>
      <c r="Y3" s="288"/>
      <c r="Z3" s="288"/>
      <c r="AA3" s="288"/>
      <c r="AB3" s="288"/>
      <c r="AC3" s="288"/>
      <c r="AD3" s="288"/>
      <c r="AE3" s="288"/>
      <c r="AF3" s="288"/>
      <c r="AG3" s="288"/>
      <c r="AH3" s="288"/>
      <c r="AI3" s="288"/>
      <c r="AJ3" s="288"/>
      <c r="AK3" s="288"/>
      <c r="AL3" s="288"/>
      <c r="AM3" s="288"/>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row>
    <row r="4" spans="1:233" ht="21" x14ac:dyDescent="0.25">
      <c r="A4" s="289"/>
      <c r="B4" s="324"/>
      <c r="C4" s="324"/>
      <c r="D4" s="267" t="s">
        <v>9</v>
      </c>
      <c r="E4" s="334" t="s">
        <v>161</v>
      </c>
      <c r="F4" s="334"/>
      <c r="G4" s="334"/>
      <c r="H4" s="334" t="s">
        <v>11</v>
      </c>
      <c r="I4" s="334"/>
      <c r="J4" s="334"/>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c r="FM4" s="287"/>
      <c r="FN4" s="287"/>
      <c r="FO4" s="287"/>
      <c r="FP4" s="287"/>
      <c r="FQ4" s="287"/>
      <c r="FR4" s="287"/>
      <c r="FS4" s="287"/>
      <c r="FT4" s="287"/>
      <c r="FU4" s="287"/>
      <c r="FV4" s="287"/>
      <c r="FW4" s="287"/>
      <c r="FX4" s="287"/>
      <c r="FY4" s="287"/>
      <c r="FZ4" s="287"/>
      <c r="GA4" s="287"/>
      <c r="GB4" s="287"/>
      <c r="GC4" s="287"/>
      <c r="GD4" s="287"/>
      <c r="GE4" s="287"/>
      <c r="GF4" s="287"/>
      <c r="GG4" s="287"/>
      <c r="GH4" s="287"/>
      <c r="GI4" s="287"/>
      <c r="GJ4" s="287"/>
      <c r="GK4" s="287"/>
      <c r="GL4" s="287"/>
      <c r="GM4" s="287"/>
      <c r="GN4" s="287"/>
      <c r="GO4" s="287"/>
      <c r="GP4" s="287"/>
      <c r="GQ4" s="287"/>
      <c r="GR4" s="287"/>
      <c r="GS4" s="287"/>
      <c r="GT4" s="287"/>
      <c r="GU4" s="287"/>
      <c r="GV4" s="287"/>
      <c r="GW4" s="287"/>
      <c r="GX4" s="287"/>
      <c r="GY4" s="287"/>
      <c r="GZ4" s="287"/>
      <c r="HA4" s="287"/>
      <c r="HB4" s="287"/>
      <c r="HC4" s="287"/>
      <c r="HD4" s="287"/>
      <c r="HE4" s="287"/>
      <c r="HF4" s="287"/>
      <c r="HG4" s="287"/>
      <c r="HH4" s="287"/>
      <c r="HI4" s="287"/>
      <c r="HJ4" s="287"/>
      <c r="HK4" s="287"/>
      <c r="HL4" s="287"/>
      <c r="HM4" s="287"/>
      <c r="HN4" s="287"/>
      <c r="HO4" s="287"/>
      <c r="HP4" s="287"/>
      <c r="HQ4" s="287"/>
      <c r="HR4" s="287"/>
      <c r="HS4" s="287"/>
      <c r="HT4" s="287"/>
      <c r="HU4" s="287"/>
      <c r="HV4" s="287"/>
      <c r="HW4" s="287"/>
      <c r="HX4" s="287"/>
      <c r="HY4" s="287"/>
    </row>
    <row r="5" spans="1:233" ht="15.75" thickBot="1" x14ac:dyDescent="0.3">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row>
    <row r="6" spans="1:233"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row>
    <row r="7" spans="1:233" ht="15.75" thickBot="1" x14ac:dyDescent="0.3">
      <c r="A7" s="326"/>
      <c r="B7" s="328"/>
      <c r="C7" s="328"/>
      <c r="D7" s="330"/>
      <c r="E7" s="316"/>
      <c r="F7" s="268" t="s">
        <v>24</v>
      </c>
      <c r="G7" s="268" t="s">
        <v>25</v>
      </c>
      <c r="H7" s="268" t="s">
        <v>26</v>
      </c>
      <c r="I7" s="316"/>
      <c r="J7" s="316"/>
      <c r="K7" s="268" t="s">
        <v>24</v>
      </c>
      <c r="L7" s="268" t="s">
        <v>25</v>
      </c>
      <c r="M7" s="268" t="s">
        <v>26</v>
      </c>
      <c r="N7" s="318"/>
      <c r="O7" s="320"/>
      <c r="P7" s="268" t="s">
        <v>24</v>
      </c>
      <c r="Q7" s="268" t="s">
        <v>25</v>
      </c>
      <c r="R7" s="268" t="s">
        <v>26</v>
      </c>
      <c r="S7" s="314"/>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row>
    <row r="8" spans="1:233" x14ac:dyDescent="0.25">
      <c r="A8" s="262">
        <v>3</v>
      </c>
      <c r="B8" s="291">
        <v>1</v>
      </c>
      <c r="C8" s="292" t="s">
        <v>27</v>
      </c>
      <c r="D8" s="293"/>
      <c r="E8" s="294"/>
      <c r="F8" s="263">
        <v>0</v>
      </c>
      <c r="G8" s="294"/>
      <c r="H8" s="294"/>
      <c r="I8" s="295"/>
      <c r="J8" s="294"/>
      <c r="K8" s="263">
        <v>0</v>
      </c>
      <c r="L8" s="294"/>
      <c r="M8" s="294"/>
      <c r="N8" s="295"/>
      <c r="O8" s="263">
        <v>0</v>
      </c>
      <c r="P8" s="263">
        <v>0</v>
      </c>
      <c r="Q8" s="306">
        <v>0</v>
      </c>
      <c r="R8" s="307">
        <v>0</v>
      </c>
      <c r="S8" s="264">
        <v>0</v>
      </c>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row>
    <row r="9" spans="1:233" x14ac:dyDescent="0.25">
      <c r="A9" s="247">
        <v>11</v>
      </c>
      <c r="B9" s="296">
        <v>2</v>
      </c>
      <c r="C9" s="297" t="s">
        <v>28</v>
      </c>
      <c r="D9" s="298"/>
      <c r="E9" s="299"/>
      <c r="F9" s="265">
        <v>0</v>
      </c>
      <c r="G9" s="299"/>
      <c r="H9" s="299"/>
      <c r="I9" s="300"/>
      <c r="J9" s="299"/>
      <c r="K9" s="265">
        <v>0</v>
      </c>
      <c r="L9" s="299"/>
      <c r="M9" s="299"/>
      <c r="N9" s="300"/>
      <c r="O9" s="265">
        <v>0</v>
      </c>
      <c r="P9" s="265">
        <v>0</v>
      </c>
      <c r="Q9" s="308">
        <v>0</v>
      </c>
      <c r="R9" s="309">
        <v>0</v>
      </c>
      <c r="S9" s="266">
        <v>0</v>
      </c>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row>
    <row r="10" spans="1:233" x14ac:dyDescent="0.25">
      <c r="A10" s="248">
        <v>10</v>
      </c>
      <c r="B10" s="296">
        <v>3</v>
      </c>
      <c r="C10" s="297" t="s">
        <v>29</v>
      </c>
      <c r="D10" s="298"/>
      <c r="E10" s="299"/>
      <c r="F10" s="265">
        <v>0</v>
      </c>
      <c r="G10" s="299"/>
      <c r="H10" s="299"/>
      <c r="I10" s="300"/>
      <c r="J10" s="299"/>
      <c r="K10" s="265">
        <v>0</v>
      </c>
      <c r="L10" s="299"/>
      <c r="M10" s="299"/>
      <c r="N10" s="300"/>
      <c r="O10" s="265">
        <v>0</v>
      </c>
      <c r="P10" s="265">
        <v>0</v>
      </c>
      <c r="Q10" s="308">
        <v>0</v>
      </c>
      <c r="R10" s="309">
        <v>0</v>
      </c>
      <c r="S10" s="266">
        <v>0</v>
      </c>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row>
    <row r="11" spans="1:233" x14ac:dyDescent="0.25">
      <c r="A11" s="247">
        <v>11</v>
      </c>
      <c r="B11" s="296">
        <v>4</v>
      </c>
      <c r="C11" s="297" t="s">
        <v>30</v>
      </c>
      <c r="D11" s="298"/>
      <c r="E11" s="299"/>
      <c r="F11" s="265">
        <v>0</v>
      </c>
      <c r="G11" s="299"/>
      <c r="H11" s="299"/>
      <c r="I11" s="300"/>
      <c r="J11" s="299"/>
      <c r="K11" s="265">
        <v>0</v>
      </c>
      <c r="L11" s="299"/>
      <c r="M11" s="299"/>
      <c r="N11" s="300"/>
      <c r="O11" s="265">
        <v>0</v>
      </c>
      <c r="P11" s="265">
        <v>0</v>
      </c>
      <c r="Q11" s="308">
        <v>0</v>
      </c>
      <c r="R11" s="309">
        <v>0</v>
      </c>
      <c r="S11" s="266">
        <v>0</v>
      </c>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row>
    <row r="12" spans="1:233" x14ac:dyDescent="0.25">
      <c r="A12" s="248">
        <v>10</v>
      </c>
      <c r="B12" s="296">
        <v>5</v>
      </c>
      <c r="C12" s="297" t="s">
        <v>31</v>
      </c>
      <c r="D12" s="298"/>
      <c r="E12" s="299"/>
      <c r="F12" s="265">
        <v>0</v>
      </c>
      <c r="G12" s="299"/>
      <c r="H12" s="299"/>
      <c r="I12" s="300"/>
      <c r="J12" s="299"/>
      <c r="K12" s="265">
        <v>0</v>
      </c>
      <c r="L12" s="299"/>
      <c r="M12" s="299"/>
      <c r="N12" s="300"/>
      <c r="O12" s="265">
        <v>0</v>
      </c>
      <c r="P12" s="265">
        <v>0</v>
      </c>
      <c r="Q12" s="308">
        <v>0</v>
      </c>
      <c r="R12" s="309">
        <v>0</v>
      </c>
      <c r="S12" s="266">
        <v>0</v>
      </c>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c r="EY12" s="290"/>
      <c r="EZ12" s="290"/>
      <c r="FA12" s="290"/>
      <c r="FB12" s="290"/>
      <c r="FC12" s="290"/>
      <c r="FD12" s="290"/>
      <c r="FE12" s="290"/>
      <c r="FF12" s="290"/>
      <c r="FG12" s="290"/>
      <c r="FH12" s="290"/>
      <c r="FI12" s="290"/>
      <c r="FJ12" s="290"/>
      <c r="FK12" s="290"/>
      <c r="FL12" s="290"/>
      <c r="FM12" s="290"/>
      <c r="FN12" s="290"/>
      <c r="FO12" s="290"/>
      <c r="FP12" s="290"/>
      <c r="FQ12" s="290"/>
      <c r="FR12" s="290"/>
      <c r="FS12" s="290"/>
      <c r="FT12" s="290"/>
      <c r="FU12" s="290"/>
      <c r="FV12" s="290"/>
      <c r="FW12" s="290"/>
      <c r="FX12" s="290"/>
      <c r="FY12" s="290"/>
      <c r="FZ12" s="290"/>
      <c r="GA12" s="290"/>
      <c r="GB12" s="290"/>
      <c r="GC12" s="290"/>
      <c r="GD12" s="290"/>
      <c r="GE12" s="290"/>
      <c r="GF12" s="290"/>
      <c r="GG12" s="290"/>
      <c r="GH12" s="290"/>
      <c r="GI12" s="290"/>
      <c r="GJ12" s="290"/>
      <c r="GK12" s="290"/>
      <c r="GL12" s="290"/>
      <c r="GM12" s="290"/>
      <c r="GN12" s="290"/>
      <c r="GO12" s="290"/>
      <c r="GP12" s="290"/>
      <c r="GQ12" s="290"/>
      <c r="GR12" s="290"/>
      <c r="GS12" s="290"/>
      <c r="GT12" s="290"/>
      <c r="GU12" s="290"/>
      <c r="GV12" s="290"/>
      <c r="GW12" s="290"/>
      <c r="GX12" s="290"/>
      <c r="GY12" s="290"/>
      <c r="GZ12" s="290"/>
      <c r="HA12" s="290"/>
      <c r="HB12" s="290"/>
      <c r="HC12" s="290"/>
      <c r="HD12" s="290"/>
      <c r="HE12" s="290"/>
      <c r="HF12" s="290"/>
      <c r="HG12" s="290"/>
      <c r="HH12" s="290"/>
      <c r="HI12" s="290"/>
      <c r="HJ12" s="290"/>
      <c r="HK12" s="290"/>
      <c r="HL12" s="290"/>
      <c r="HM12" s="290"/>
      <c r="HN12" s="290"/>
      <c r="HO12" s="290"/>
      <c r="HP12" s="290"/>
      <c r="HQ12" s="290"/>
      <c r="HR12" s="290"/>
      <c r="HS12" s="290"/>
      <c r="HT12" s="290"/>
      <c r="HU12" s="290"/>
      <c r="HV12" s="290"/>
      <c r="HW12" s="290"/>
      <c r="HX12" s="290"/>
      <c r="HY12" s="290"/>
    </row>
    <row r="13" spans="1:233" x14ac:dyDescent="0.25">
      <c r="A13" s="248">
        <v>10</v>
      </c>
      <c r="B13" s="296">
        <v>6</v>
      </c>
      <c r="C13" s="297" t="s">
        <v>32</v>
      </c>
      <c r="D13" s="298"/>
      <c r="E13" s="276"/>
      <c r="F13" s="265">
        <v>0</v>
      </c>
      <c r="G13" s="276"/>
      <c r="H13" s="276"/>
      <c r="I13" s="277"/>
      <c r="J13" s="299"/>
      <c r="K13" s="265">
        <v>0</v>
      </c>
      <c r="L13" s="299"/>
      <c r="M13" s="299"/>
      <c r="N13" s="300"/>
      <c r="O13" s="265">
        <v>0</v>
      </c>
      <c r="P13" s="265">
        <v>0</v>
      </c>
      <c r="Q13" s="308">
        <v>0</v>
      </c>
      <c r="R13" s="309">
        <v>0</v>
      </c>
      <c r="S13" s="266">
        <v>0</v>
      </c>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row>
    <row r="14" spans="1:233" x14ac:dyDescent="0.25">
      <c r="A14" s="248">
        <v>10</v>
      </c>
      <c r="B14" s="296">
        <v>7</v>
      </c>
      <c r="C14" s="297" t="s">
        <v>33</v>
      </c>
      <c r="D14" s="298"/>
      <c r="E14" s="299"/>
      <c r="F14" s="265">
        <v>0</v>
      </c>
      <c r="G14" s="299"/>
      <c r="H14" s="299"/>
      <c r="I14" s="300"/>
      <c r="J14" s="299"/>
      <c r="K14" s="265">
        <v>0</v>
      </c>
      <c r="L14" s="299"/>
      <c r="M14" s="299"/>
      <c r="N14" s="300"/>
      <c r="O14" s="265">
        <v>0</v>
      </c>
      <c r="P14" s="265">
        <v>0</v>
      </c>
      <c r="Q14" s="308">
        <v>0</v>
      </c>
      <c r="R14" s="309">
        <v>0</v>
      </c>
      <c r="S14" s="266">
        <v>0</v>
      </c>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290"/>
      <c r="ED14" s="290"/>
      <c r="EE14" s="290"/>
      <c r="EF14" s="290"/>
      <c r="EG14" s="290"/>
      <c r="EH14" s="290"/>
      <c r="EI14" s="290"/>
      <c r="EJ14" s="290"/>
      <c r="EK14" s="290"/>
      <c r="EL14" s="290"/>
      <c r="EM14" s="290"/>
      <c r="EN14" s="290"/>
      <c r="EO14" s="290"/>
      <c r="EP14" s="290"/>
      <c r="EQ14" s="290"/>
      <c r="ER14" s="290"/>
      <c r="ES14" s="290"/>
      <c r="ET14" s="290"/>
      <c r="EU14" s="290"/>
      <c r="EV14" s="290"/>
      <c r="EW14" s="290"/>
      <c r="EX14" s="290"/>
      <c r="EY14" s="290"/>
      <c r="EZ14" s="290"/>
      <c r="FA14" s="290"/>
      <c r="FB14" s="290"/>
      <c r="FC14" s="290"/>
      <c r="FD14" s="290"/>
      <c r="FE14" s="290"/>
      <c r="FF14" s="290"/>
      <c r="FG14" s="290"/>
      <c r="FH14" s="290"/>
      <c r="FI14" s="290"/>
      <c r="FJ14" s="290"/>
      <c r="FK14" s="290"/>
      <c r="FL14" s="290"/>
      <c r="FM14" s="290"/>
      <c r="FN14" s="290"/>
      <c r="FO14" s="290"/>
      <c r="FP14" s="290"/>
      <c r="FQ14" s="290"/>
      <c r="FR14" s="290"/>
      <c r="FS14" s="290"/>
      <c r="FT14" s="290"/>
      <c r="FU14" s="290"/>
      <c r="FV14" s="290"/>
      <c r="FW14" s="290"/>
      <c r="FX14" s="290"/>
      <c r="FY14" s="290"/>
      <c r="FZ14" s="290"/>
      <c r="GA14" s="290"/>
      <c r="GB14" s="290"/>
      <c r="GC14" s="290"/>
      <c r="GD14" s="290"/>
      <c r="GE14" s="290"/>
      <c r="GF14" s="290"/>
      <c r="GG14" s="290"/>
      <c r="GH14" s="290"/>
      <c r="GI14" s="290"/>
      <c r="GJ14" s="290"/>
      <c r="GK14" s="290"/>
      <c r="GL14" s="290"/>
      <c r="GM14" s="290"/>
      <c r="GN14" s="290"/>
      <c r="GO14" s="290"/>
      <c r="GP14" s="290"/>
      <c r="GQ14" s="290"/>
      <c r="GR14" s="290"/>
      <c r="GS14" s="290"/>
      <c r="GT14" s="290"/>
      <c r="GU14" s="290"/>
      <c r="GV14" s="290"/>
      <c r="GW14" s="290"/>
      <c r="GX14" s="290"/>
      <c r="GY14" s="290"/>
      <c r="GZ14" s="290"/>
      <c r="HA14" s="290"/>
      <c r="HB14" s="290"/>
      <c r="HC14" s="290"/>
      <c r="HD14" s="290"/>
      <c r="HE14" s="290"/>
      <c r="HF14" s="290"/>
      <c r="HG14" s="290"/>
      <c r="HH14" s="290"/>
      <c r="HI14" s="290"/>
      <c r="HJ14" s="290"/>
      <c r="HK14" s="290"/>
      <c r="HL14" s="290"/>
      <c r="HM14" s="290"/>
      <c r="HN14" s="290"/>
      <c r="HO14" s="290"/>
      <c r="HP14" s="290"/>
      <c r="HQ14" s="290"/>
      <c r="HR14" s="290"/>
      <c r="HS14" s="290"/>
      <c r="HT14" s="290"/>
      <c r="HU14" s="290"/>
      <c r="HV14" s="290"/>
      <c r="HW14" s="290"/>
      <c r="HX14" s="290"/>
      <c r="HY14" s="290"/>
    </row>
    <row r="15" spans="1:233" x14ac:dyDescent="0.25">
      <c r="A15" s="249">
        <v>3</v>
      </c>
      <c r="B15" s="296">
        <v>8</v>
      </c>
      <c r="C15" s="297" t="s">
        <v>34</v>
      </c>
      <c r="D15" s="298"/>
      <c r="E15" s="299"/>
      <c r="F15" s="265">
        <v>0</v>
      </c>
      <c r="G15" s="299"/>
      <c r="H15" s="299"/>
      <c r="I15" s="300"/>
      <c r="J15" s="299"/>
      <c r="K15" s="265">
        <v>0</v>
      </c>
      <c r="L15" s="299"/>
      <c r="M15" s="299"/>
      <c r="N15" s="300"/>
      <c r="O15" s="265">
        <v>0</v>
      </c>
      <c r="P15" s="265">
        <v>0</v>
      </c>
      <c r="Q15" s="308">
        <v>0</v>
      </c>
      <c r="R15" s="309">
        <v>0</v>
      </c>
      <c r="S15" s="266">
        <v>0</v>
      </c>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row>
    <row r="16" spans="1:233" x14ac:dyDescent="0.25">
      <c r="A16" s="248">
        <v>10</v>
      </c>
      <c r="B16" s="296">
        <v>9</v>
      </c>
      <c r="C16" s="297" t="s">
        <v>35</v>
      </c>
      <c r="D16" s="298"/>
      <c r="E16" s="299"/>
      <c r="F16" s="265">
        <v>0</v>
      </c>
      <c r="G16" s="299"/>
      <c r="H16" s="299"/>
      <c r="I16" s="300"/>
      <c r="J16" s="299"/>
      <c r="K16" s="265">
        <v>0</v>
      </c>
      <c r="L16" s="299"/>
      <c r="M16" s="299"/>
      <c r="N16" s="300"/>
      <c r="O16" s="265">
        <v>0</v>
      </c>
      <c r="P16" s="265">
        <v>0</v>
      </c>
      <c r="Q16" s="308">
        <v>0</v>
      </c>
      <c r="R16" s="309">
        <v>0</v>
      </c>
      <c r="S16" s="266">
        <v>0</v>
      </c>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row>
    <row r="17" spans="1:233" x14ac:dyDescent="0.25">
      <c r="A17" s="247">
        <v>11</v>
      </c>
      <c r="B17" s="296">
        <v>10</v>
      </c>
      <c r="C17" s="297" t="s">
        <v>36</v>
      </c>
      <c r="D17" s="298"/>
      <c r="E17" s="299"/>
      <c r="F17" s="265">
        <v>0</v>
      </c>
      <c r="G17" s="299"/>
      <c r="H17" s="299"/>
      <c r="I17" s="300"/>
      <c r="J17" s="299"/>
      <c r="K17" s="265">
        <v>0</v>
      </c>
      <c r="L17" s="299"/>
      <c r="M17" s="299"/>
      <c r="N17" s="300"/>
      <c r="O17" s="265">
        <v>0</v>
      </c>
      <c r="P17" s="265">
        <v>0</v>
      </c>
      <c r="Q17" s="308">
        <v>0</v>
      </c>
      <c r="R17" s="309">
        <v>0</v>
      </c>
      <c r="S17" s="266">
        <v>0</v>
      </c>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row>
    <row r="18" spans="1:233" x14ac:dyDescent="0.25">
      <c r="A18" s="250">
        <v>7</v>
      </c>
      <c r="B18" s="296">
        <v>11</v>
      </c>
      <c r="C18" s="297" t="s">
        <v>37</v>
      </c>
      <c r="D18" s="298">
        <v>1</v>
      </c>
      <c r="E18" s="299">
        <v>5</v>
      </c>
      <c r="F18" s="265">
        <v>2</v>
      </c>
      <c r="G18" s="299"/>
      <c r="H18" s="299">
        <v>2</v>
      </c>
      <c r="I18" s="300">
        <v>3217</v>
      </c>
      <c r="J18" s="299"/>
      <c r="K18" s="265">
        <v>0</v>
      </c>
      <c r="L18" s="299"/>
      <c r="M18" s="299"/>
      <c r="N18" s="300"/>
      <c r="O18" s="265">
        <v>5</v>
      </c>
      <c r="P18" s="265">
        <v>2</v>
      </c>
      <c r="Q18" s="308">
        <v>0</v>
      </c>
      <c r="R18" s="309">
        <v>2</v>
      </c>
      <c r="S18" s="266">
        <v>3217</v>
      </c>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90"/>
      <c r="GQ18" s="290"/>
      <c r="GR18" s="290"/>
      <c r="GS18" s="290"/>
      <c r="GT18" s="290"/>
      <c r="GU18" s="290"/>
      <c r="GV18" s="290"/>
      <c r="GW18" s="290"/>
      <c r="GX18" s="290"/>
      <c r="GY18" s="290"/>
      <c r="GZ18" s="290"/>
      <c r="HA18" s="290"/>
      <c r="HB18" s="290"/>
      <c r="HC18" s="290"/>
      <c r="HD18" s="290"/>
      <c r="HE18" s="290"/>
      <c r="HF18" s="290"/>
      <c r="HG18" s="290"/>
      <c r="HH18" s="290"/>
      <c r="HI18" s="290"/>
      <c r="HJ18" s="290"/>
      <c r="HK18" s="290"/>
      <c r="HL18" s="290"/>
      <c r="HM18" s="290"/>
      <c r="HN18" s="290"/>
      <c r="HO18" s="290"/>
      <c r="HP18" s="290"/>
      <c r="HQ18" s="290"/>
      <c r="HR18" s="290"/>
      <c r="HS18" s="290"/>
      <c r="HT18" s="290"/>
      <c r="HU18" s="290"/>
      <c r="HV18" s="290"/>
      <c r="HW18" s="290"/>
      <c r="HX18" s="290"/>
      <c r="HY18" s="290"/>
    </row>
    <row r="19" spans="1:233" x14ac:dyDescent="0.25">
      <c r="A19" s="251">
        <v>9</v>
      </c>
      <c r="B19" s="296">
        <v>12</v>
      </c>
      <c r="C19" s="297" t="s">
        <v>38</v>
      </c>
      <c r="D19" s="298"/>
      <c r="E19" s="299"/>
      <c r="F19" s="265">
        <v>0</v>
      </c>
      <c r="G19" s="299"/>
      <c r="H19" s="299"/>
      <c r="I19" s="300"/>
      <c r="J19" s="299"/>
      <c r="K19" s="265">
        <v>0</v>
      </c>
      <c r="L19" s="299"/>
      <c r="M19" s="299"/>
      <c r="N19" s="300"/>
      <c r="O19" s="265">
        <v>0</v>
      </c>
      <c r="P19" s="265">
        <v>0</v>
      </c>
      <c r="Q19" s="308">
        <v>0</v>
      </c>
      <c r="R19" s="309">
        <v>0</v>
      </c>
      <c r="S19" s="266">
        <v>0</v>
      </c>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290"/>
      <c r="GB19" s="290"/>
      <c r="GC19" s="290"/>
      <c r="GD19" s="290"/>
      <c r="GE19" s="290"/>
      <c r="GF19" s="290"/>
      <c r="GG19" s="290"/>
      <c r="GH19" s="290"/>
      <c r="GI19" s="290"/>
      <c r="GJ19" s="290"/>
      <c r="GK19" s="290"/>
      <c r="GL19" s="290"/>
      <c r="GM19" s="290"/>
      <c r="GN19" s="290"/>
      <c r="GO19" s="290"/>
      <c r="GP19" s="290"/>
      <c r="GQ19" s="290"/>
      <c r="GR19" s="290"/>
      <c r="GS19" s="290"/>
      <c r="GT19" s="290"/>
      <c r="GU19" s="290"/>
      <c r="GV19" s="290"/>
      <c r="GW19" s="290"/>
      <c r="GX19" s="290"/>
      <c r="GY19" s="290"/>
      <c r="GZ19" s="290"/>
      <c r="HA19" s="290"/>
      <c r="HB19" s="290"/>
      <c r="HC19" s="290"/>
      <c r="HD19" s="290"/>
      <c r="HE19" s="290"/>
      <c r="HF19" s="290"/>
      <c r="HG19" s="290"/>
      <c r="HH19" s="290"/>
      <c r="HI19" s="290"/>
      <c r="HJ19" s="290"/>
      <c r="HK19" s="290"/>
      <c r="HL19" s="290"/>
      <c r="HM19" s="290"/>
      <c r="HN19" s="290"/>
      <c r="HO19" s="290"/>
      <c r="HP19" s="290"/>
      <c r="HQ19" s="290"/>
      <c r="HR19" s="290"/>
      <c r="HS19" s="290"/>
      <c r="HT19" s="290"/>
      <c r="HU19" s="290"/>
      <c r="HV19" s="290"/>
      <c r="HW19" s="290"/>
      <c r="HX19" s="290"/>
      <c r="HY19" s="290"/>
    </row>
    <row r="20" spans="1:233" x14ac:dyDescent="0.25">
      <c r="A20" s="252">
        <v>4</v>
      </c>
      <c r="B20" s="296">
        <v>13</v>
      </c>
      <c r="C20" s="297" t="s">
        <v>39</v>
      </c>
      <c r="D20" s="298"/>
      <c r="E20" s="299"/>
      <c r="F20" s="265">
        <v>0</v>
      </c>
      <c r="G20" s="299"/>
      <c r="H20" s="299"/>
      <c r="I20" s="300"/>
      <c r="J20" s="299"/>
      <c r="K20" s="265">
        <v>0</v>
      </c>
      <c r="L20" s="299"/>
      <c r="M20" s="299"/>
      <c r="N20" s="300"/>
      <c r="O20" s="265">
        <v>0</v>
      </c>
      <c r="P20" s="265">
        <v>0</v>
      </c>
      <c r="Q20" s="308">
        <v>0</v>
      </c>
      <c r="R20" s="309">
        <v>0</v>
      </c>
      <c r="S20" s="266">
        <v>0</v>
      </c>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0"/>
      <c r="FI20" s="290"/>
      <c r="FJ20" s="290"/>
      <c r="FK20" s="290"/>
      <c r="FL20" s="290"/>
      <c r="FM20" s="290"/>
      <c r="FN20" s="290"/>
      <c r="FO20" s="290"/>
      <c r="FP20" s="290"/>
      <c r="FQ20" s="290"/>
      <c r="FR20" s="290"/>
      <c r="FS20" s="290"/>
      <c r="FT20" s="290"/>
      <c r="FU20" s="290"/>
      <c r="FV20" s="290"/>
      <c r="FW20" s="290"/>
      <c r="FX20" s="290"/>
      <c r="FY20" s="290"/>
      <c r="FZ20" s="290"/>
      <c r="GA20" s="290"/>
      <c r="GB20" s="290"/>
      <c r="GC20" s="290"/>
      <c r="GD20" s="290"/>
      <c r="GE20" s="290"/>
      <c r="GF20" s="290"/>
      <c r="GG20" s="290"/>
      <c r="GH20" s="290"/>
      <c r="GI20" s="290"/>
      <c r="GJ20" s="290"/>
      <c r="GK20" s="290"/>
      <c r="GL20" s="290"/>
      <c r="GM20" s="290"/>
      <c r="GN20" s="290"/>
      <c r="GO20" s="290"/>
      <c r="GP20" s="290"/>
      <c r="GQ20" s="290"/>
      <c r="GR20" s="290"/>
      <c r="GS20" s="290"/>
      <c r="GT20" s="290"/>
      <c r="GU20" s="290"/>
      <c r="GV20" s="290"/>
      <c r="GW20" s="290"/>
      <c r="GX20" s="290"/>
      <c r="GY20" s="290"/>
      <c r="GZ20" s="290"/>
      <c r="HA20" s="290"/>
      <c r="HB20" s="290"/>
      <c r="HC20" s="290"/>
      <c r="HD20" s="290"/>
      <c r="HE20" s="290"/>
      <c r="HF20" s="290"/>
      <c r="HG20" s="290"/>
      <c r="HH20" s="290"/>
      <c r="HI20" s="290"/>
      <c r="HJ20" s="290"/>
      <c r="HK20" s="290"/>
      <c r="HL20" s="290"/>
      <c r="HM20" s="290"/>
      <c r="HN20" s="290"/>
      <c r="HO20" s="290"/>
      <c r="HP20" s="290"/>
      <c r="HQ20" s="290"/>
      <c r="HR20" s="290"/>
      <c r="HS20" s="290"/>
      <c r="HT20" s="290"/>
      <c r="HU20" s="290"/>
      <c r="HV20" s="290"/>
      <c r="HW20" s="290"/>
      <c r="HX20" s="290"/>
      <c r="HY20" s="290"/>
    </row>
    <row r="21" spans="1:233" x14ac:dyDescent="0.25">
      <c r="A21" s="247">
        <v>11</v>
      </c>
      <c r="B21" s="296">
        <v>14</v>
      </c>
      <c r="C21" s="297" t="s">
        <v>40</v>
      </c>
      <c r="D21" s="298"/>
      <c r="E21" s="299"/>
      <c r="F21" s="265">
        <v>0</v>
      </c>
      <c r="G21" s="299"/>
      <c r="H21" s="299"/>
      <c r="I21" s="300"/>
      <c r="J21" s="299"/>
      <c r="K21" s="265">
        <v>0</v>
      </c>
      <c r="L21" s="299"/>
      <c r="M21" s="299"/>
      <c r="N21" s="300"/>
      <c r="O21" s="265">
        <v>0</v>
      </c>
      <c r="P21" s="265">
        <v>0</v>
      </c>
      <c r="Q21" s="308">
        <v>0</v>
      </c>
      <c r="R21" s="309">
        <v>0</v>
      </c>
      <c r="S21" s="266">
        <v>0</v>
      </c>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290"/>
      <c r="FB21" s="290"/>
      <c r="FC21" s="290"/>
      <c r="FD21" s="290"/>
      <c r="FE21" s="290"/>
      <c r="FF21" s="290"/>
      <c r="FG21" s="290"/>
      <c r="FH21" s="290"/>
      <c r="FI21" s="290"/>
      <c r="FJ21" s="290"/>
      <c r="FK21" s="290"/>
      <c r="FL21" s="290"/>
      <c r="FM21" s="290"/>
      <c r="FN21" s="290"/>
      <c r="FO21" s="290"/>
      <c r="FP21" s="290"/>
      <c r="FQ21" s="290"/>
      <c r="FR21" s="290"/>
      <c r="FS21" s="290"/>
      <c r="FT21" s="290"/>
      <c r="FU21" s="290"/>
      <c r="FV21" s="290"/>
      <c r="FW21" s="290"/>
      <c r="FX21" s="290"/>
      <c r="FY21" s="290"/>
      <c r="FZ21" s="290"/>
      <c r="GA21" s="290"/>
      <c r="GB21" s="290"/>
      <c r="GC21" s="290"/>
      <c r="GD21" s="290"/>
      <c r="GE21" s="290"/>
      <c r="GF21" s="290"/>
      <c r="GG21" s="290"/>
      <c r="GH21" s="290"/>
      <c r="GI21" s="290"/>
      <c r="GJ21" s="290"/>
      <c r="GK21" s="290"/>
      <c r="GL21" s="290"/>
      <c r="GM21" s="290"/>
      <c r="GN21" s="290"/>
      <c r="GO21" s="290"/>
      <c r="GP21" s="290"/>
      <c r="GQ21" s="290"/>
      <c r="GR21" s="290"/>
      <c r="GS21" s="290"/>
      <c r="GT21" s="290"/>
      <c r="GU21" s="290"/>
      <c r="GV21" s="290"/>
      <c r="GW21" s="290"/>
      <c r="GX21" s="290"/>
      <c r="GY21" s="290"/>
      <c r="GZ21" s="290"/>
      <c r="HA21" s="290"/>
      <c r="HB21" s="290"/>
      <c r="HC21" s="290"/>
      <c r="HD21" s="290"/>
      <c r="HE21" s="290"/>
      <c r="HF21" s="290"/>
      <c r="HG21" s="290"/>
      <c r="HH21" s="290"/>
      <c r="HI21" s="290"/>
      <c r="HJ21" s="290"/>
      <c r="HK21" s="290"/>
      <c r="HL21" s="290"/>
      <c r="HM21" s="290"/>
      <c r="HN21" s="290"/>
      <c r="HO21" s="290"/>
      <c r="HP21" s="290"/>
      <c r="HQ21" s="290"/>
      <c r="HR21" s="290"/>
      <c r="HS21" s="290"/>
      <c r="HT21" s="290"/>
      <c r="HU21" s="290"/>
      <c r="HV21" s="290"/>
      <c r="HW21" s="290"/>
      <c r="HX21" s="290"/>
      <c r="HY21" s="290"/>
    </row>
    <row r="22" spans="1:233" x14ac:dyDescent="0.25">
      <c r="A22" s="250">
        <v>7</v>
      </c>
      <c r="B22" s="296">
        <v>15</v>
      </c>
      <c r="C22" s="297" t="s">
        <v>41</v>
      </c>
      <c r="D22" s="278">
        <v>1</v>
      </c>
      <c r="E22" s="276">
        <v>1</v>
      </c>
      <c r="F22" s="265">
        <v>1</v>
      </c>
      <c r="G22" s="276">
        <v>1</v>
      </c>
      <c r="H22" s="276"/>
      <c r="I22" s="277">
        <v>2400</v>
      </c>
      <c r="J22" s="299"/>
      <c r="K22" s="265">
        <v>0</v>
      </c>
      <c r="L22" s="299"/>
      <c r="M22" s="299"/>
      <c r="N22" s="300"/>
      <c r="O22" s="265">
        <v>1</v>
      </c>
      <c r="P22" s="265">
        <v>1</v>
      </c>
      <c r="Q22" s="308">
        <v>1</v>
      </c>
      <c r="R22" s="309">
        <v>0</v>
      </c>
      <c r="S22" s="266">
        <v>2400</v>
      </c>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90"/>
      <c r="FG22" s="290"/>
      <c r="FH22" s="290"/>
      <c r="FI22" s="290"/>
      <c r="FJ22" s="290"/>
      <c r="FK22" s="290"/>
      <c r="FL22" s="290"/>
      <c r="FM22" s="290"/>
      <c r="FN22" s="290"/>
      <c r="FO22" s="290"/>
      <c r="FP22" s="290"/>
      <c r="FQ22" s="290"/>
      <c r="FR22" s="290"/>
      <c r="FS22" s="290"/>
      <c r="FT22" s="290"/>
      <c r="FU22" s="290"/>
      <c r="FV22" s="290"/>
      <c r="FW22" s="290"/>
      <c r="FX22" s="290"/>
      <c r="FY22" s="290"/>
      <c r="FZ22" s="290"/>
      <c r="GA22" s="290"/>
      <c r="GB22" s="290"/>
      <c r="GC22" s="290"/>
      <c r="GD22" s="290"/>
      <c r="GE22" s="290"/>
      <c r="GF22" s="290"/>
      <c r="GG22" s="290"/>
      <c r="GH22" s="290"/>
      <c r="GI22" s="290"/>
      <c r="GJ22" s="290"/>
      <c r="GK22" s="290"/>
      <c r="GL22" s="290"/>
      <c r="GM22" s="290"/>
      <c r="GN22" s="290"/>
      <c r="GO22" s="290"/>
      <c r="GP22" s="290"/>
      <c r="GQ22" s="290"/>
      <c r="GR22" s="290"/>
      <c r="GS22" s="290"/>
      <c r="GT22" s="290"/>
      <c r="GU22" s="290"/>
      <c r="GV22" s="290"/>
      <c r="GW22" s="290"/>
      <c r="GX22" s="290"/>
      <c r="GY22" s="290"/>
      <c r="GZ22" s="290"/>
      <c r="HA22" s="290"/>
      <c r="HB22" s="290"/>
      <c r="HC22" s="290"/>
      <c r="HD22" s="290"/>
      <c r="HE22" s="290"/>
      <c r="HF22" s="290"/>
      <c r="HG22" s="290"/>
      <c r="HH22" s="290"/>
      <c r="HI22" s="290"/>
      <c r="HJ22" s="290"/>
      <c r="HK22" s="290"/>
      <c r="HL22" s="290"/>
      <c r="HM22" s="290"/>
      <c r="HN22" s="290"/>
      <c r="HO22" s="290"/>
      <c r="HP22" s="290"/>
      <c r="HQ22" s="290"/>
      <c r="HR22" s="290"/>
      <c r="HS22" s="290"/>
      <c r="HT22" s="290"/>
      <c r="HU22" s="290"/>
      <c r="HV22" s="290"/>
      <c r="HW22" s="290"/>
      <c r="HX22" s="290"/>
      <c r="HY22" s="290"/>
    </row>
    <row r="23" spans="1:233" x14ac:dyDescent="0.25">
      <c r="A23" s="252">
        <v>4</v>
      </c>
      <c r="B23" s="296">
        <v>16</v>
      </c>
      <c r="C23" s="297" t="s">
        <v>42</v>
      </c>
      <c r="D23" s="298"/>
      <c r="E23" s="299"/>
      <c r="F23" s="265">
        <v>0</v>
      </c>
      <c r="G23" s="299"/>
      <c r="H23" s="299"/>
      <c r="I23" s="300"/>
      <c r="J23" s="299"/>
      <c r="K23" s="265">
        <v>0</v>
      </c>
      <c r="L23" s="299"/>
      <c r="M23" s="299"/>
      <c r="N23" s="300"/>
      <c r="O23" s="265">
        <v>0</v>
      </c>
      <c r="P23" s="265">
        <v>0</v>
      </c>
      <c r="Q23" s="308">
        <v>0</v>
      </c>
      <c r="R23" s="309">
        <v>0</v>
      </c>
      <c r="S23" s="266">
        <v>0</v>
      </c>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90"/>
      <c r="FC23" s="290"/>
      <c r="FD23" s="290"/>
      <c r="FE23" s="290"/>
      <c r="FF23" s="290"/>
      <c r="FG23" s="290"/>
      <c r="FH23" s="290"/>
      <c r="FI23" s="290"/>
      <c r="FJ23" s="290"/>
      <c r="FK23" s="290"/>
      <c r="FL23" s="290"/>
      <c r="FM23" s="290"/>
      <c r="FN23" s="290"/>
      <c r="FO23" s="290"/>
      <c r="FP23" s="290"/>
      <c r="FQ23" s="290"/>
      <c r="FR23" s="290"/>
      <c r="FS23" s="290"/>
      <c r="FT23" s="290"/>
      <c r="FU23" s="290"/>
      <c r="FV23" s="290"/>
      <c r="FW23" s="290"/>
      <c r="FX23" s="290"/>
      <c r="FY23" s="290"/>
      <c r="FZ23" s="290"/>
      <c r="GA23" s="290"/>
      <c r="GB23" s="290"/>
      <c r="GC23" s="290"/>
      <c r="GD23" s="290"/>
      <c r="GE23" s="290"/>
      <c r="GF23" s="290"/>
      <c r="GG23" s="290"/>
      <c r="GH23" s="290"/>
      <c r="GI23" s="290"/>
      <c r="GJ23" s="290"/>
      <c r="GK23" s="290"/>
      <c r="GL23" s="290"/>
      <c r="GM23" s="290"/>
      <c r="GN23" s="290"/>
      <c r="GO23" s="290"/>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M23" s="290"/>
      <c r="HN23" s="290"/>
      <c r="HO23" s="290"/>
      <c r="HP23" s="290"/>
      <c r="HQ23" s="290"/>
      <c r="HR23" s="290"/>
      <c r="HS23" s="290"/>
      <c r="HT23" s="290"/>
      <c r="HU23" s="290"/>
      <c r="HV23" s="290"/>
      <c r="HW23" s="290"/>
      <c r="HX23" s="290"/>
      <c r="HY23" s="290"/>
    </row>
    <row r="24" spans="1:233" x14ac:dyDescent="0.25">
      <c r="A24" s="250">
        <v>7</v>
      </c>
      <c r="B24" s="296">
        <v>17</v>
      </c>
      <c r="C24" s="297" t="s">
        <v>43</v>
      </c>
      <c r="D24" s="298"/>
      <c r="E24" s="299"/>
      <c r="F24" s="265">
        <v>0</v>
      </c>
      <c r="G24" s="299"/>
      <c r="H24" s="299"/>
      <c r="I24" s="300"/>
      <c r="J24" s="299"/>
      <c r="K24" s="265">
        <v>0</v>
      </c>
      <c r="L24" s="299"/>
      <c r="M24" s="299"/>
      <c r="N24" s="300"/>
      <c r="O24" s="265">
        <v>0</v>
      </c>
      <c r="P24" s="265">
        <v>0</v>
      </c>
      <c r="Q24" s="308">
        <v>0</v>
      </c>
      <c r="R24" s="309">
        <v>0</v>
      </c>
      <c r="S24" s="266">
        <v>0</v>
      </c>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90"/>
      <c r="ES24" s="290"/>
      <c r="ET24" s="290"/>
      <c r="EU24" s="290"/>
      <c r="EV24" s="290"/>
      <c r="EW24" s="290"/>
      <c r="EX24" s="290"/>
      <c r="EY24" s="290"/>
      <c r="EZ24" s="290"/>
      <c r="FA24" s="290"/>
      <c r="FB24" s="290"/>
      <c r="FC24" s="290"/>
      <c r="FD24" s="290"/>
      <c r="FE24" s="290"/>
      <c r="FF24" s="290"/>
      <c r="FG24" s="290"/>
      <c r="FH24" s="290"/>
      <c r="FI24" s="290"/>
      <c r="FJ24" s="290"/>
      <c r="FK24" s="290"/>
      <c r="FL24" s="290"/>
      <c r="FM24" s="290"/>
      <c r="FN24" s="290"/>
      <c r="FO24" s="290"/>
      <c r="FP24" s="290"/>
      <c r="FQ24" s="290"/>
      <c r="FR24" s="290"/>
      <c r="FS24" s="290"/>
      <c r="FT24" s="290"/>
      <c r="FU24" s="290"/>
      <c r="FV24" s="290"/>
      <c r="FW24" s="290"/>
      <c r="FX24" s="290"/>
      <c r="FY24" s="290"/>
      <c r="FZ24" s="290"/>
      <c r="GA24" s="290"/>
      <c r="GB24" s="290"/>
      <c r="GC24" s="290"/>
      <c r="GD24" s="290"/>
      <c r="GE24" s="290"/>
      <c r="GF24" s="290"/>
      <c r="GG24" s="290"/>
      <c r="GH24" s="290"/>
      <c r="GI24" s="290"/>
      <c r="GJ24" s="290"/>
      <c r="GK24" s="290"/>
      <c r="GL24" s="290"/>
      <c r="GM24" s="290"/>
      <c r="GN24" s="290"/>
      <c r="GO24" s="290"/>
      <c r="GP24" s="290"/>
      <c r="GQ24" s="290"/>
      <c r="GR24" s="290"/>
      <c r="GS24" s="290"/>
      <c r="GT24" s="290"/>
      <c r="GU24" s="290"/>
      <c r="GV24" s="290"/>
      <c r="GW24" s="290"/>
      <c r="GX24" s="290"/>
      <c r="GY24" s="290"/>
      <c r="GZ24" s="290"/>
      <c r="HA24" s="290"/>
      <c r="HB24" s="290"/>
      <c r="HC24" s="290"/>
      <c r="HD24" s="290"/>
      <c r="HE24" s="290"/>
      <c r="HF24" s="290"/>
      <c r="HG24" s="290"/>
      <c r="HH24" s="290"/>
      <c r="HI24" s="290"/>
      <c r="HJ24" s="290"/>
      <c r="HK24" s="290"/>
      <c r="HL24" s="290"/>
      <c r="HM24" s="290"/>
      <c r="HN24" s="290"/>
      <c r="HO24" s="290"/>
      <c r="HP24" s="290"/>
      <c r="HQ24" s="290"/>
      <c r="HR24" s="290"/>
      <c r="HS24" s="290"/>
      <c r="HT24" s="290"/>
      <c r="HU24" s="290"/>
      <c r="HV24" s="290"/>
      <c r="HW24" s="290"/>
      <c r="HX24" s="290"/>
      <c r="HY24" s="290"/>
    </row>
    <row r="25" spans="1:233" x14ac:dyDescent="0.25">
      <c r="A25" s="252">
        <v>4</v>
      </c>
      <c r="B25" s="296">
        <v>18</v>
      </c>
      <c r="C25" s="297" t="s">
        <v>44</v>
      </c>
      <c r="D25" s="298">
        <v>1</v>
      </c>
      <c r="E25" s="299">
        <v>1</v>
      </c>
      <c r="F25" s="265">
        <v>1</v>
      </c>
      <c r="G25" s="299"/>
      <c r="H25" s="299">
        <v>1</v>
      </c>
      <c r="I25" s="300">
        <v>7000</v>
      </c>
      <c r="J25" s="299"/>
      <c r="K25" s="265">
        <v>0</v>
      </c>
      <c r="L25" s="299"/>
      <c r="M25" s="299"/>
      <c r="N25" s="300"/>
      <c r="O25" s="265">
        <v>1</v>
      </c>
      <c r="P25" s="265">
        <v>1</v>
      </c>
      <c r="Q25" s="308">
        <v>0</v>
      </c>
      <c r="R25" s="309">
        <v>1</v>
      </c>
      <c r="S25" s="266">
        <v>7000</v>
      </c>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0"/>
      <c r="ET25" s="290"/>
      <c r="EU25" s="290"/>
      <c r="EV25" s="290"/>
      <c r="EW25" s="290"/>
      <c r="EX25" s="290"/>
      <c r="EY25" s="290"/>
      <c r="EZ25" s="290"/>
      <c r="FA25" s="290"/>
      <c r="FB25" s="290"/>
      <c r="FC25" s="290"/>
      <c r="FD25" s="290"/>
      <c r="FE25" s="290"/>
      <c r="FF25" s="290"/>
      <c r="FG25" s="290"/>
      <c r="FH25" s="290"/>
      <c r="FI25" s="290"/>
      <c r="FJ25" s="290"/>
      <c r="FK25" s="290"/>
      <c r="FL25" s="290"/>
      <c r="FM25" s="290"/>
      <c r="FN25" s="290"/>
      <c r="FO25" s="290"/>
      <c r="FP25" s="290"/>
      <c r="FQ25" s="290"/>
      <c r="FR25" s="290"/>
      <c r="FS25" s="290"/>
      <c r="FT25" s="290"/>
      <c r="FU25" s="290"/>
      <c r="FV25" s="290"/>
      <c r="FW25" s="290"/>
      <c r="FX25" s="290"/>
      <c r="FY25" s="290"/>
      <c r="FZ25" s="290"/>
      <c r="GA25" s="290"/>
      <c r="GB25" s="290"/>
      <c r="GC25" s="290"/>
      <c r="GD25" s="290"/>
      <c r="GE25" s="290"/>
      <c r="GF25" s="290"/>
      <c r="GG25" s="290"/>
      <c r="GH25" s="290"/>
      <c r="GI25" s="290"/>
      <c r="GJ25" s="290"/>
      <c r="GK25" s="290"/>
      <c r="GL25" s="290"/>
      <c r="GM25" s="290"/>
      <c r="GN25" s="290"/>
      <c r="GO25" s="290"/>
      <c r="GP25" s="290"/>
      <c r="GQ25" s="290"/>
      <c r="GR25" s="290"/>
      <c r="GS25" s="290"/>
      <c r="GT25" s="290"/>
      <c r="GU25" s="290"/>
      <c r="GV25" s="290"/>
      <c r="GW25" s="290"/>
      <c r="GX25" s="290"/>
      <c r="GY25" s="290"/>
      <c r="GZ25" s="290"/>
      <c r="HA25" s="290"/>
      <c r="HB25" s="290"/>
      <c r="HC25" s="290"/>
      <c r="HD25" s="290"/>
      <c r="HE25" s="290"/>
      <c r="HF25" s="290"/>
      <c r="HG25" s="290"/>
      <c r="HH25" s="290"/>
      <c r="HI25" s="290"/>
      <c r="HJ25" s="290"/>
      <c r="HK25" s="290"/>
      <c r="HL25" s="290"/>
      <c r="HM25" s="290"/>
      <c r="HN25" s="290"/>
      <c r="HO25" s="290"/>
      <c r="HP25" s="290"/>
      <c r="HQ25" s="290"/>
      <c r="HR25" s="290"/>
      <c r="HS25" s="290"/>
      <c r="HT25" s="290"/>
      <c r="HU25" s="290"/>
      <c r="HV25" s="290"/>
      <c r="HW25" s="290"/>
      <c r="HX25" s="290"/>
      <c r="HY25" s="290"/>
    </row>
    <row r="26" spans="1:233" x14ac:dyDescent="0.25">
      <c r="A26" s="253">
        <v>1</v>
      </c>
      <c r="B26" s="296">
        <v>19</v>
      </c>
      <c r="C26" s="297" t="s">
        <v>45</v>
      </c>
      <c r="D26" s="298">
        <v>1</v>
      </c>
      <c r="E26" s="299">
        <v>4</v>
      </c>
      <c r="F26" s="265">
        <v>4</v>
      </c>
      <c r="G26" s="299">
        <v>2</v>
      </c>
      <c r="H26" s="299">
        <v>2</v>
      </c>
      <c r="I26" s="300">
        <v>1141.2</v>
      </c>
      <c r="J26" s="299"/>
      <c r="K26" s="265">
        <v>0</v>
      </c>
      <c r="L26" s="299"/>
      <c r="M26" s="299"/>
      <c r="N26" s="300"/>
      <c r="O26" s="265">
        <v>4</v>
      </c>
      <c r="P26" s="265">
        <v>4</v>
      </c>
      <c r="Q26" s="308">
        <v>2</v>
      </c>
      <c r="R26" s="309">
        <v>2</v>
      </c>
      <c r="S26" s="266">
        <v>1141.2</v>
      </c>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row>
    <row r="27" spans="1:233" x14ac:dyDescent="0.25">
      <c r="A27" s="251">
        <v>9</v>
      </c>
      <c r="B27" s="296">
        <v>20</v>
      </c>
      <c r="C27" s="297" t="s">
        <v>46</v>
      </c>
      <c r="D27" s="298"/>
      <c r="E27" s="299"/>
      <c r="F27" s="265">
        <v>0</v>
      </c>
      <c r="G27" s="299"/>
      <c r="H27" s="299"/>
      <c r="I27" s="300"/>
      <c r="J27" s="299"/>
      <c r="K27" s="265">
        <v>0</v>
      </c>
      <c r="L27" s="299"/>
      <c r="M27" s="299"/>
      <c r="N27" s="300"/>
      <c r="O27" s="265">
        <v>0</v>
      </c>
      <c r="P27" s="265">
        <v>0</v>
      </c>
      <c r="Q27" s="308">
        <v>0</v>
      </c>
      <c r="R27" s="309">
        <v>0</v>
      </c>
      <c r="S27" s="266">
        <v>0</v>
      </c>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c r="GQ27" s="290"/>
      <c r="GR27" s="290"/>
      <c r="GS27" s="290"/>
      <c r="GT27" s="290"/>
      <c r="GU27" s="290"/>
      <c r="GV27" s="290"/>
      <c r="GW27" s="290"/>
      <c r="GX27" s="290"/>
      <c r="GY27" s="290"/>
      <c r="GZ27" s="290"/>
      <c r="HA27" s="290"/>
      <c r="HB27" s="290"/>
      <c r="HC27" s="290"/>
      <c r="HD27" s="290"/>
      <c r="HE27" s="290"/>
      <c r="HF27" s="290"/>
      <c r="HG27" s="290"/>
      <c r="HH27" s="290"/>
      <c r="HI27" s="290"/>
      <c r="HJ27" s="290"/>
      <c r="HK27" s="290"/>
      <c r="HL27" s="290"/>
      <c r="HM27" s="290"/>
      <c r="HN27" s="290"/>
      <c r="HO27" s="290"/>
      <c r="HP27" s="290"/>
      <c r="HQ27" s="290"/>
      <c r="HR27" s="290"/>
      <c r="HS27" s="290"/>
      <c r="HT27" s="290"/>
      <c r="HU27" s="290"/>
      <c r="HV27" s="290"/>
      <c r="HW27" s="290"/>
      <c r="HX27" s="290"/>
      <c r="HY27" s="290"/>
    </row>
    <row r="28" spans="1:233" x14ac:dyDescent="0.25">
      <c r="A28" s="254">
        <v>8</v>
      </c>
      <c r="B28" s="296">
        <v>21</v>
      </c>
      <c r="C28" s="297" t="s">
        <v>47</v>
      </c>
      <c r="D28" s="298"/>
      <c r="E28" s="299"/>
      <c r="F28" s="265">
        <v>0</v>
      </c>
      <c r="G28" s="299"/>
      <c r="H28" s="299"/>
      <c r="I28" s="300"/>
      <c r="J28" s="299"/>
      <c r="K28" s="265">
        <v>0</v>
      </c>
      <c r="L28" s="299"/>
      <c r="M28" s="299"/>
      <c r="N28" s="300"/>
      <c r="O28" s="265">
        <v>0</v>
      </c>
      <c r="P28" s="265">
        <v>0</v>
      </c>
      <c r="Q28" s="308">
        <v>0</v>
      </c>
      <c r="R28" s="309">
        <v>0</v>
      </c>
      <c r="S28" s="266">
        <v>0</v>
      </c>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c r="GQ28" s="290"/>
      <c r="GR28" s="290"/>
      <c r="GS28" s="290"/>
      <c r="GT28" s="290"/>
      <c r="GU28" s="290"/>
      <c r="GV28" s="290"/>
      <c r="GW28" s="290"/>
      <c r="GX28" s="290"/>
      <c r="GY28" s="290"/>
      <c r="GZ28" s="290"/>
      <c r="HA28" s="290"/>
      <c r="HB28" s="290"/>
      <c r="HC28" s="290"/>
      <c r="HD28" s="290"/>
      <c r="HE28" s="290"/>
      <c r="HF28" s="290"/>
      <c r="HG28" s="290"/>
      <c r="HH28" s="290"/>
      <c r="HI28" s="290"/>
      <c r="HJ28" s="290"/>
      <c r="HK28" s="290"/>
      <c r="HL28" s="290"/>
      <c r="HM28" s="290"/>
      <c r="HN28" s="290"/>
      <c r="HO28" s="290"/>
      <c r="HP28" s="290"/>
      <c r="HQ28" s="290"/>
      <c r="HR28" s="290"/>
      <c r="HS28" s="290"/>
      <c r="HT28" s="290"/>
      <c r="HU28" s="290"/>
      <c r="HV28" s="290"/>
      <c r="HW28" s="290"/>
      <c r="HX28" s="290"/>
      <c r="HY28" s="290"/>
    </row>
    <row r="29" spans="1:233" x14ac:dyDescent="0.25">
      <c r="A29" s="254">
        <v>8</v>
      </c>
      <c r="B29" s="296">
        <v>22</v>
      </c>
      <c r="C29" s="297" t="s">
        <v>48</v>
      </c>
      <c r="D29" s="298"/>
      <c r="E29" s="299"/>
      <c r="F29" s="265">
        <v>0</v>
      </c>
      <c r="G29" s="299"/>
      <c r="H29" s="299"/>
      <c r="I29" s="300"/>
      <c r="J29" s="299"/>
      <c r="K29" s="265">
        <v>0</v>
      </c>
      <c r="L29" s="299"/>
      <c r="M29" s="299"/>
      <c r="N29" s="300"/>
      <c r="O29" s="265">
        <v>0</v>
      </c>
      <c r="P29" s="265">
        <v>0</v>
      </c>
      <c r="Q29" s="308">
        <v>0</v>
      </c>
      <c r="R29" s="309">
        <v>0</v>
      </c>
      <c r="S29" s="266">
        <v>0</v>
      </c>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row>
    <row r="30" spans="1:233" x14ac:dyDescent="0.25">
      <c r="A30" s="255">
        <v>6</v>
      </c>
      <c r="B30" s="296">
        <v>23</v>
      </c>
      <c r="C30" s="297" t="s">
        <v>49</v>
      </c>
      <c r="D30" s="298"/>
      <c r="E30" s="299"/>
      <c r="F30" s="265">
        <v>0</v>
      </c>
      <c r="G30" s="299"/>
      <c r="H30" s="299"/>
      <c r="I30" s="300"/>
      <c r="J30" s="299"/>
      <c r="K30" s="265">
        <v>0</v>
      </c>
      <c r="L30" s="299"/>
      <c r="M30" s="299"/>
      <c r="N30" s="300"/>
      <c r="O30" s="265">
        <v>0</v>
      </c>
      <c r="P30" s="265">
        <v>0</v>
      </c>
      <c r="Q30" s="308">
        <v>0</v>
      </c>
      <c r="R30" s="309">
        <v>0</v>
      </c>
      <c r="S30" s="266">
        <v>0</v>
      </c>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row>
    <row r="31" spans="1:233" x14ac:dyDescent="0.25">
      <c r="A31" s="247">
        <v>11</v>
      </c>
      <c r="B31" s="296">
        <v>24</v>
      </c>
      <c r="C31" s="297" t="s">
        <v>50</v>
      </c>
      <c r="D31" s="298">
        <v>1</v>
      </c>
      <c r="E31" s="299">
        <v>1</v>
      </c>
      <c r="F31" s="265">
        <v>1</v>
      </c>
      <c r="G31" s="299"/>
      <c r="H31" s="299">
        <v>1</v>
      </c>
      <c r="I31" s="300">
        <v>2000</v>
      </c>
      <c r="J31" s="299"/>
      <c r="K31" s="265">
        <v>0</v>
      </c>
      <c r="L31" s="299"/>
      <c r="M31" s="299"/>
      <c r="N31" s="300"/>
      <c r="O31" s="265">
        <v>1</v>
      </c>
      <c r="P31" s="265">
        <v>1</v>
      </c>
      <c r="Q31" s="308">
        <v>0</v>
      </c>
      <c r="R31" s="309">
        <v>1</v>
      </c>
      <c r="S31" s="266">
        <v>2000</v>
      </c>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row>
    <row r="32" spans="1:233" x14ac:dyDescent="0.25">
      <c r="A32" s="253">
        <v>1</v>
      </c>
      <c r="B32" s="296">
        <v>25</v>
      </c>
      <c r="C32" s="297" t="s">
        <v>51</v>
      </c>
      <c r="D32" s="298">
        <v>1</v>
      </c>
      <c r="E32" s="299">
        <v>1</v>
      </c>
      <c r="F32" s="265">
        <v>1</v>
      </c>
      <c r="G32" s="299"/>
      <c r="H32" s="299">
        <v>1</v>
      </c>
      <c r="I32" s="300">
        <v>125</v>
      </c>
      <c r="J32" s="299"/>
      <c r="K32" s="265">
        <v>0</v>
      </c>
      <c r="L32" s="299"/>
      <c r="M32" s="299"/>
      <c r="N32" s="300"/>
      <c r="O32" s="265">
        <v>1</v>
      </c>
      <c r="P32" s="265">
        <v>1</v>
      </c>
      <c r="Q32" s="308">
        <v>0</v>
      </c>
      <c r="R32" s="309">
        <v>1</v>
      </c>
      <c r="S32" s="266">
        <v>125</v>
      </c>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c r="FJ32" s="290"/>
      <c r="FK32" s="290"/>
      <c r="FL32" s="290"/>
      <c r="FM32" s="290"/>
      <c r="FN32" s="290"/>
      <c r="FO32" s="290"/>
      <c r="FP32" s="290"/>
      <c r="FQ32" s="290"/>
      <c r="FR32" s="290"/>
      <c r="FS32" s="290"/>
      <c r="FT32" s="290"/>
      <c r="FU32" s="290"/>
      <c r="FV32" s="290"/>
      <c r="FW32" s="290"/>
      <c r="FX32" s="290"/>
      <c r="FY32" s="290"/>
      <c r="FZ32" s="290"/>
      <c r="GA32" s="290"/>
      <c r="GB32" s="290"/>
      <c r="GC32" s="290"/>
      <c r="GD32" s="290"/>
      <c r="GE32" s="290"/>
      <c r="GF32" s="290"/>
      <c r="GG32" s="290"/>
      <c r="GH32" s="290"/>
      <c r="GI32" s="290"/>
      <c r="GJ32" s="290"/>
      <c r="GK32" s="290"/>
      <c r="GL32" s="290"/>
      <c r="GM32" s="290"/>
      <c r="GN32" s="290"/>
      <c r="GO32" s="290"/>
      <c r="GP32" s="290"/>
      <c r="GQ32" s="290"/>
      <c r="GR32" s="290"/>
      <c r="GS32" s="290"/>
      <c r="GT32" s="290"/>
      <c r="GU32" s="290"/>
      <c r="GV32" s="290"/>
      <c r="GW32" s="290"/>
      <c r="GX32" s="290"/>
      <c r="GY32" s="290"/>
      <c r="GZ32" s="290"/>
      <c r="HA32" s="290"/>
      <c r="HB32" s="290"/>
      <c r="HC32" s="290"/>
      <c r="HD32" s="290"/>
      <c r="HE32" s="290"/>
      <c r="HF32" s="290"/>
      <c r="HG32" s="290"/>
      <c r="HH32" s="290"/>
      <c r="HI32" s="290"/>
      <c r="HJ32" s="290"/>
      <c r="HK32" s="290"/>
      <c r="HL32" s="290"/>
      <c r="HM32" s="290"/>
      <c r="HN32" s="290"/>
      <c r="HO32" s="290"/>
      <c r="HP32" s="290"/>
      <c r="HQ32" s="290"/>
      <c r="HR32" s="290"/>
      <c r="HS32" s="290"/>
      <c r="HT32" s="290"/>
      <c r="HU32" s="290"/>
      <c r="HV32" s="290"/>
      <c r="HW32" s="290"/>
      <c r="HX32" s="290"/>
      <c r="HY32" s="290"/>
    </row>
    <row r="33" spans="1:233" x14ac:dyDescent="0.25">
      <c r="A33" s="256">
        <v>5</v>
      </c>
      <c r="B33" s="296">
        <v>26</v>
      </c>
      <c r="C33" s="297" t="s">
        <v>52</v>
      </c>
      <c r="D33" s="298"/>
      <c r="E33" s="299"/>
      <c r="F33" s="265">
        <v>0</v>
      </c>
      <c r="G33" s="299"/>
      <c r="H33" s="299"/>
      <c r="I33" s="300"/>
      <c r="J33" s="299"/>
      <c r="K33" s="265">
        <v>0</v>
      </c>
      <c r="L33" s="299"/>
      <c r="M33" s="299"/>
      <c r="N33" s="300"/>
      <c r="O33" s="265">
        <v>0</v>
      </c>
      <c r="P33" s="265">
        <v>0</v>
      </c>
      <c r="Q33" s="308">
        <v>0</v>
      </c>
      <c r="R33" s="309">
        <v>0</v>
      </c>
      <c r="S33" s="266">
        <v>0</v>
      </c>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0"/>
      <c r="GQ33" s="290"/>
      <c r="GR33" s="290"/>
      <c r="GS33" s="290"/>
      <c r="GT33" s="290"/>
      <c r="GU33" s="290"/>
      <c r="GV33" s="290"/>
      <c r="GW33" s="290"/>
      <c r="GX33" s="290"/>
      <c r="GY33" s="290"/>
      <c r="GZ33" s="290"/>
      <c r="HA33" s="290"/>
      <c r="HB33" s="290"/>
      <c r="HC33" s="290"/>
      <c r="HD33" s="290"/>
      <c r="HE33" s="290"/>
      <c r="HF33" s="290"/>
      <c r="HG33" s="290"/>
      <c r="HH33" s="290"/>
      <c r="HI33" s="290"/>
      <c r="HJ33" s="290"/>
      <c r="HK33" s="290"/>
      <c r="HL33" s="290"/>
      <c r="HM33" s="290"/>
      <c r="HN33" s="290"/>
      <c r="HO33" s="290"/>
      <c r="HP33" s="290"/>
      <c r="HQ33" s="290"/>
      <c r="HR33" s="290"/>
      <c r="HS33" s="290"/>
      <c r="HT33" s="290"/>
      <c r="HU33" s="290"/>
      <c r="HV33" s="290"/>
      <c r="HW33" s="290"/>
      <c r="HX33" s="290"/>
      <c r="HY33" s="290"/>
    </row>
    <row r="34" spans="1:233" x14ac:dyDescent="0.25">
      <c r="A34" s="254">
        <v>8</v>
      </c>
      <c r="B34" s="296">
        <v>27</v>
      </c>
      <c r="C34" s="297" t="s">
        <v>53</v>
      </c>
      <c r="D34" s="298"/>
      <c r="E34" s="299"/>
      <c r="F34" s="265">
        <v>0</v>
      </c>
      <c r="G34" s="299"/>
      <c r="H34" s="299"/>
      <c r="I34" s="300"/>
      <c r="J34" s="299"/>
      <c r="K34" s="265">
        <v>0</v>
      </c>
      <c r="L34" s="299"/>
      <c r="M34" s="299"/>
      <c r="N34" s="300"/>
      <c r="O34" s="265">
        <v>0</v>
      </c>
      <c r="P34" s="265">
        <v>0</v>
      </c>
      <c r="Q34" s="308">
        <v>0</v>
      </c>
      <c r="R34" s="309">
        <v>0</v>
      </c>
      <c r="S34" s="266">
        <v>0</v>
      </c>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0"/>
      <c r="FK34" s="290"/>
      <c r="FL34" s="290"/>
      <c r="FM34" s="290"/>
      <c r="FN34" s="290"/>
      <c r="FO34" s="290"/>
      <c r="FP34" s="290"/>
      <c r="FQ34" s="290"/>
      <c r="FR34" s="290"/>
      <c r="FS34" s="290"/>
      <c r="FT34" s="290"/>
      <c r="FU34" s="290"/>
      <c r="FV34" s="290"/>
      <c r="FW34" s="290"/>
      <c r="FX34" s="290"/>
      <c r="FY34" s="290"/>
      <c r="FZ34" s="290"/>
      <c r="GA34" s="290"/>
      <c r="GB34" s="290"/>
      <c r="GC34" s="290"/>
      <c r="GD34" s="290"/>
      <c r="GE34" s="290"/>
      <c r="GF34" s="290"/>
      <c r="GG34" s="290"/>
      <c r="GH34" s="290"/>
      <c r="GI34" s="290"/>
      <c r="GJ34" s="290"/>
      <c r="GK34" s="290"/>
      <c r="GL34" s="290"/>
      <c r="GM34" s="290"/>
      <c r="GN34" s="290"/>
      <c r="GO34" s="290"/>
      <c r="GP34" s="290"/>
      <c r="GQ34" s="290"/>
      <c r="GR34" s="290"/>
      <c r="GS34" s="290"/>
      <c r="GT34" s="290"/>
      <c r="GU34" s="290"/>
      <c r="GV34" s="290"/>
      <c r="GW34" s="290"/>
      <c r="GX34" s="290"/>
      <c r="GY34" s="290"/>
      <c r="GZ34" s="290"/>
      <c r="HA34" s="290"/>
      <c r="HB34" s="290"/>
      <c r="HC34" s="290"/>
      <c r="HD34" s="290"/>
      <c r="HE34" s="290"/>
      <c r="HF34" s="290"/>
      <c r="HG34" s="290"/>
      <c r="HH34" s="290"/>
      <c r="HI34" s="290"/>
      <c r="HJ34" s="290"/>
      <c r="HK34" s="290"/>
      <c r="HL34" s="290"/>
      <c r="HM34" s="290"/>
      <c r="HN34" s="290"/>
      <c r="HO34" s="290"/>
      <c r="HP34" s="290"/>
      <c r="HQ34" s="290"/>
      <c r="HR34" s="290"/>
      <c r="HS34" s="290"/>
      <c r="HT34" s="290"/>
      <c r="HU34" s="290"/>
      <c r="HV34" s="290"/>
      <c r="HW34" s="290"/>
      <c r="HX34" s="290"/>
      <c r="HY34" s="290"/>
    </row>
    <row r="35" spans="1:233" x14ac:dyDescent="0.25">
      <c r="A35" s="250">
        <v>7</v>
      </c>
      <c r="B35" s="296">
        <v>28</v>
      </c>
      <c r="C35" s="297" t="s">
        <v>54</v>
      </c>
      <c r="D35" s="298"/>
      <c r="E35" s="299"/>
      <c r="F35" s="265">
        <v>0</v>
      </c>
      <c r="G35" s="299"/>
      <c r="H35" s="299"/>
      <c r="I35" s="300"/>
      <c r="J35" s="299"/>
      <c r="K35" s="265">
        <v>0</v>
      </c>
      <c r="L35" s="299"/>
      <c r="M35" s="299"/>
      <c r="N35" s="300"/>
      <c r="O35" s="265">
        <v>0</v>
      </c>
      <c r="P35" s="265">
        <v>0</v>
      </c>
      <c r="Q35" s="308">
        <v>0</v>
      </c>
      <c r="R35" s="309">
        <v>0</v>
      </c>
      <c r="S35" s="266">
        <v>0</v>
      </c>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c r="EZ35" s="290"/>
      <c r="FA35" s="290"/>
      <c r="FB35" s="290"/>
      <c r="FC35" s="290"/>
      <c r="FD35" s="290"/>
      <c r="FE35" s="290"/>
      <c r="FF35" s="290"/>
      <c r="FG35" s="290"/>
      <c r="FH35" s="290"/>
      <c r="FI35" s="290"/>
      <c r="FJ35" s="290"/>
      <c r="FK35" s="290"/>
      <c r="FL35" s="290"/>
      <c r="FM35" s="290"/>
      <c r="FN35" s="290"/>
      <c r="FO35" s="290"/>
      <c r="FP35" s="290"/>
      <c r="FQ35" s="290"/>
      <c r="FR35" s="290"/>
      <c r="FS35" s="290"/>
      <c r="FT35" s="290"/>
      <c r="FU35" s="290"/>
      <c r="FV35" s="290"/>
      <c r="FW35" s="290"/>
      <c r="FX35" s="290"/>
      <c r="FY35" s="290"/>
      <c r="FZ35" s="290"/>
      <c r="GA35" s="290"/>
      <c r="GB35" s="290"/>
      <c r="GC35" s="290"/>
      <c r="GD35" s="290"/>
      <c r="GE35" s="290"/>
      <c r="GF35" s="290"/>
      <c r="GG35" s="290"/>
      <c r="GH35" s="290"/>
      <c r="GI35" s="290"/>
      <c r="GJ35" s="290"/>
      <c r="GK35" s="290"/>
      <c r="GL35" s="290"/>
      <c r="GM35" s="290"/>
      <c r="GN35" s="290"/>
      <c r="GO35" s="290"/>
      <c r="GP35" s="290"/>
      <c r="GQ35" s="290"/>
      <c r="GR35" s="290"/>
      <c r="GS35" s="290"/>
      <c r="GT35" s="290"/>
      <c r="GU35" s="290"/>
      <c r="GV35" s="290"/>
      <c r="GW35" s="290"/>
      <c r="GX35" s="290"/>
      <c r="GY35" s="290"/>
      <c r="GZ35" s="290"/>
      <c r="HA35" s="290"/>
      <c r="HB35" s="290"/>
      <c r="HC35" s="290"/>
      <c r="HD35" s="290"/>
      <c r="HE35" s="290"/>
      <c r="HF35" s="290"/>
      <c r="HG35" s="290"/>
      <c r="HH35" s="290"/>
      <c r="HI35" s="290"/>
      <c r="HJ35" s="290"/>
      <c r="HK35" s="290"/>
      <c r="HL35" s="290"/>
      <c r="HM35" s="290"/>
      <c r="HN35" s="290"/>
      <c r="HO35" s="290"/>
      <c r="HP35" s="290"/>
      <c r="HQ35" s="290"/>
      <c r="HR35" s="290"/>
      <c r="HS35" s="290"/>
      <c r="HT35" s="290"/>
      <c r="HU35" s="290"/>
      <c r="HV35" s="290"/>
      <c r="HW35" s="290"/>
      <c r="HX35" s="290"/>
      <c r="HY35" s="290"/>
    </row>
    <row r="36" spans="1:233" x14ac:dyDescent="0.25">
      <c r="A36" s="257">
        <v>12</v>
      </c>
      <c r="B36" s="296">
        <v>29</v>
      </c>
      <c r="C36" s="297" t="s">
        <v>55</v>
      </c>
      <c r="D36" s="298"/>
      <c r="E36" s="299"/>
      <c r="F36" s="265">
        <v>0</v>
      </c>
      <c r="G36" s="299"/>
      <c r="H36" s="299"/>
      <c r="I36" s="300"/>
      <c r="J36" s="299"/>
      <c r="K36" s="265">
        <v>0</v>
      </c>
      <c r="L36" s="299"/>
      <c r="M36" s="299"/>
      <c r="N36" s="300"/>
      <c r="O36" s="265">
        <v>0</v>
      </c>
      <c r="P36" s="265">
        <v>0</v>
      </c>
      <c r="Q36" s="308">
        <v>0</v>
      </c>
      <c r="R36" s="309">
        <v>0</v>
      </c>
      <c r="S36" s="266">
        <v>0</v>
      </c>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c r="EZ36" s="290"/>
      <c r="FA36" s="290"/>
      <c r="FB36" s="290"/>
      <c r="FC36" s="290"/>
      <c r="FD36" s="290"/>
      <c r="FE36" s="290"/>
      <c r="FF36" s="290"/>
      <c r="FG36" s="290"/>
      <c r="FH36" s="290"/>
      <c r="FI36" s="290"/>
      <c r="FJ36" s="290"/>
      <c r="FK36" s="290"/>
      <c r="FL36" s="290"/>
      <c r="FM36" s="290"/>
      <c r="FN36" s="290"/>
      <c r="FO36" s="290"/>
      <c r="FP36" s="290"/>
      <c r="FQ36" s="290"/>
      <c r="FR36" s="290"/>
      <c r="FS36" s="290"/>
      <c r="FT36" s="290"/>
      <c r="FU36" s="290"/>
      <c r="FV36" s="290"/>
      <c r="FW36" s="290"/>
      <c r="FX36" s="290"/>
      <c r="FY36" s="290"/>
      <c r="FZ36" s="290"/>
      <c r="GA36" s="290"/>
      <c r="GB36" s="290"/>
      <c r="GC36" s="290"/>
      <c r="GD36" s="290"/>
      <c r="GE36" s="290"/>
      <c r="GF36" s="290"/>
      <c r="GG36" s="290"/>
      <c r="GH36" s="290"/>
      <c r="GI36" s="290"/>
      <c r="GJ36" s="290"/>
      <c r="GK36" s="290"/>
      <c r="GL36" s="290"/>
      <c r="GM36" s="290"/>
      <c r="GN36" s="290"/>
      <c r="GO36" s="290"/>
      <c r="GP36" s="290"/>
      <c r="GQ36" s="290"/>
      <c r="GR36" s="290"/>
      <c r="GS36" s="290"/>
      <c r="GT36" s="290"/>
      <c r="GU36" s="290"/>
      <c r="GV36" s="290"/>
      <c r="GW36" s="290"/>
      <c r="GX36" s="290"/>
      <c r="GY36" s="290"/>
      <c r="GZ36" s="290"/>
      <c r="HA36" s="290"/>
      <c r="HB36" s="290"/>
      <c r="HC36" s="290"/>
      <c r="HD36" s="290"/>
      <c r="HE36" s="290"/>
      <c r="HF36" s="290"/>
      <c r="HG36" s="290"/>
      <c r="HH36" s="290"/>
      <c r="HI36" s="290"/>
      <c r="HJ36" s="290"/>
      <c r="HK36" s="290"/>
      <c r="HL36" s="290"/>
      <c r="HM36" s="290"/>
      <c r="HN36" s="290"/>
      <c r="HO36" s="290"/>
      <c r="HP36" s="290"/>
      <c r="HQ36" s="290"/>
      <c r="HR36" s="290"/>
      <c r="HS36" s="290"/>
      <c r="HT36" s="290"/>
      <c r="HU36" s="290"/>
      <c r="HV36" s="290"/>
      <c r="HW36" s="290"/>
      <c r="HX36" s="290"/>
      <c r="HY36" s="290"/>
    </row>
    <row r="37" spans="1:233" x14ac:dyDescent="0.25">
      <c r="A37" s="256">
        <v>5</v>
      </c>
      <c r="B37" s="296">
        <v>30</v>
      </c>
      <c r="C37" s="297" t="s">
        <v>56</v>
      </c>
      <c r="D37" s="278"/>
      <c r="E37" s="276"/>
      <c r="F37" s="265">
        <v>0</v>
      </c>
      <c r="G37" s="276"/>
      <c r="H37" s="276"/>
      <c r="I37" s="277"/>
      <c r="J37" s="299"/>
      <c r="K37" s="265">
        <v>0</v>
      </c>
      <c r="L37" s="299"/>
      <c r="M37" s="299"/>
      <c r="N37" s="300"/>
      <c r="O37" s="265">
        <v>0</v>
      </c>
      <c r="P37" s="265">
        <v>0</v>
      </c>
      <c r="Q37" s="308">
        <v>0</v>
      </c>
      <c r="R37" s="309">
        <v>0</v>
      </c>
      <c r="S37" s="266">
        <v>0</v>
      </c>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0"/>
      <c r="FK37" s="290"/>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0"/>
      <c r="HC37" s="290"/>
      <c r="HD37" s="290"/>
      <c r="HE37" s="290"/>
      <c r="HF37" s="290"/>
      <c r="HG37" s="290"/>
      <c r="HH37" s="290"/>
      <c r="HI37" s="290"/>
      <c r="HJ37" s="290"/>
      <c r="HK37" s="290"/>
      <c r="HL37" s="290"/>
      <c r="HM37" s="290"/>
      <c r="HN37" s="290"/>
      <c r="HO37" s="290"/>
      <c r="HP37" s="290"/>
      <c r="HQ37" s="290"/>
      <c r="HR37" s="290"/>
      <c r="HS37" s="290"/>
      <c r="HT37" s="290"/>
      <c r="HU37" s="290"/>
      <c r="HV37" s="290"/>
      <c r="HW37" s="290"/>
      <c r="HX37" s="290"/>
      <c r="HY37" s="290"/>
    </row>
    <row r="38" spans="1:233" x14ac:dyDescent="0.25">
      <c r="A38" s="253">
        <v>1</v>
      </c>
      <c r="B38" s="296">
        <v>31</v>
      </c>
      <c r="C38" s="297" t="s">
        <v>57</v>
      </c>
      <c r="D38" s="298"/>
      <c r="E38" s="299"/>
      <c r="F38" s="265">
        <v>0</v>
      </c>
      <c r="G38" s="299"/>
      <c r="H38" s="299"/>
      <c r="I38" s="300"/>
      <c r="J38" s="299"/>
      <c r="K38" s="265">
        <v>0</v>
      </c>
      <c r="L38" s="299"/>
      <c r="M38" s="299"/>
      <c r="N38" s="300"/>
      <c r="O38" s="265">
        <v>0</v>
      </c>
      <c r="P38" s="265">
        <v>0</v>
      </c>
      <c r="Q38" s="308">
        <v>0</v>
      </c>
      <c r="R38" s="309">
        <v>0</v>
      </c>
      <c r="S38" s="266">
        <v>0</v>
      </c>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0"/>
      <c r="HC38" s="290"/>
      <c r="HD38" s="290"/>
      <c r="HE38" s="290"/>
      <c r="HF38" s="290"/>
      <c r="HG38" s="290"/>
      <c r="HH38" s="290"/>
      <c r="HI38" s="290"/>
      <c r="HJ38" s="290"/>
      <c r="HK38" s="290"/>
      <c r="HL38" s="290"/>
      <c r="HM38" s="290"/>
      <c r="HN38" s="290"/>
      <c r="HO38" s="290"/>
      <c r="HP38" s="290"/>
      <c r="HQ38" s="290"/>
      <c r="HR38" s="290"/>
      <c r="HS38" s="290"/>
      <c r="HT38" s="290"/>
      <c r="HU38" s="290"/>
      <c r="HV38" s="290"/>
      <c r="HW38" s="290"/>
      <c r="HX38" s="290"/>
      <c r="HY38" s="290"/>
    </row>
    <row r="39" spans="1:233" x14ac:dyDescent="0.25">
      <c r="A39" s="250">
        <v>7</v>
      </c>
      <c r="B39" s="296">
        <v>32</v>
      </c>
      <c r="C39" s="297" t="s">
        <v>58</v>
      </c>
      <c r="D39" s="312"/>
      <c r="E39" s="299"/>
      <c r="F39" s="265">
        <v>0</v>
      </c>
      <c r="G39" s="299"/>
      <c r="H39" s="299"/>
      <c r="I39" s="300"/>
      <c r="J39" s="299"/>
      <c r="K39" s="265">
        <v>0</v>
      </c>
      <c r="L39" s="299"/>
      <c r="M39" s="299"/>
      <c r="N39" s="300"/>
      <c r="O39" s="265">
        <v>0</v>
      </c>
      <c r="P39" s="265">
        <v>0</v>
      </c>
      <c r="Q39" s="308">
        <v>0</v>
      </c>
      <c r="R39" s="309">
        <v>0</v>
      </c>
      <c r="S39" s="266">
        <v>0</v>
      </c>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0"/>
      <c r="FK39" s="290"/>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0"/>
      <c r="HC39" s="290"/>
      <c r="HD39" s="290"/>
      <c r="HE39" s="290"/>
      <c r="HF39" s="290"/>
      <c r="HG39" s="290"/>
      <c r="HH39" s="290"/>
      <c r="HI39" s="290"/>
      <c r="HJ39" s="290"/>
      <c r="HK39" s="290"/>
      <c r="HL39" s="290"/>
      <c r="HM39" s="290"/>
      <c r="HN39" s="290"/>
      <c r="HO39" s="290"/>
      <c r="HP39" s="290"/>
      <c r="HQ39" s="290"/>
      <c r="HR39" s="290"/>
      <c r="HS39" s="290"/>
      <c r="HT39" s="290"/>
      <c r="HU39" s="290"/>
      <c r="HV39" s="290"/>
      <c r="HW39" s="290"/>
      <c r="HX39" s="290"/>
      <c r="HY39" s="290"/>
    </row>
    <row r="40" spans="1:233" x14ac:dyDescent="0.25">
      <c r="A40" s="252">
        <v>4</v>
      </c>
      <c r="B40" s="296">
        <v>33</v>
      </c>
      <c r="C40" s="297" t="s">
        <v>59</v>
      </c>
      <c r="D40" s="312"/>
      <c r="E40" s="299"/>
      <c r="F40" s="265">
        <v>0</v>
      </c>
      <c r="G40" s="299"/>
      <c r="H40" s="299"/>
      <c r="I40" s="300"/>
      <c r="J40" s="299"/>
      <c r="K40" s="265">
        <v>0</v>
      </c>
      <c r="L40" s="299"/>
      <c r="M40" s="299"/>
      <c r="N40" s="300"/>
      <c r="O40" s="265">
        <v>0</v>
      </c>
      <c r="P40" s="265">
        <v>0</v>
      </c>
      <c r="Q40" s="308">
        <v>0</v>
      </c>
      <c r="R40" s="309">
        <v>0</v>
      </c>
      <c r="S40" s="266">
        <v>0</v>
      </c>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0"/>
      <c r="FK40" s="290"/>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0"/>
      <c r="HC40" s="290"/>
      <c r="HD40" s="290"/>
      <c r="HE40" s="290"/>
      <c r="HF40" s="290"/>
      <c r="HG40" s="290"/>
      <c r="HH40" s="290"/>
      <c r="HI40" s="290"/>
      <c r="HJ40" s="290"/>
      <c r="HK40" s="290"/>
      <c r="HL40" s="290"/>
      <c r="HM40" s="290"/>
      <c r="HN40" s="290"/>
      <c r="HO40" s="290"/>
      <c r="HP40" s="290"/>
      <c r="HQ40" s="290"/>
      <c r="HR40" s="290"/>
      <c r="HS40" s="290"/>
      <c r="HT40" s="290"/>
      <c r="HU40" s="290"/>
      <c r="HV40" s="290"/>
      <c r="HW40" s="290"/>
      <c r="HX40" s="290"/>
      <c r="HY40" s="290"/>
    </row>
    <row r="41" spans="1:233" x14ac:dyDescent="0.25">
      <c r="A41" s="250">
        <v>7</v>
      </c>
      <c r="B41" s="296">
        <v>34</v>
      </c>
      <c r="C41" s="297" t="s">
        <v>60</v>
      </c>
      <c r="D41" s="312"/>
      <c r="E41" s="299"/>
      <c r="F41" s="265">
        <v>0</v>
      </c>
      <c r="G41" s="299"/>
      <c r="H41" s="299"/>
      <c r="I41" s="300"/>
      <c r="J41" s="299"/>
      <c r="K41" s="265">
        <v>0</v>
      </c>
      <c r="L41" s="299"/>
      <c r="M41" s="299"/>
      <c r="N41" s="300"/>
      <c r="O41" s="265">
        <v>0</v>
      </c>
      <c r="P41" s="265">
        <v>0</v>
      </c>
      <c r="Q41" s="308">
        <v>0</v>
      </c>
      <c r="R41" s="309">
        <v>0</v>
      </c>
      <c r="S41" s="266">
        <v>0</v>
      </c>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0"/>
      <c r="FK41" s="290"/>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0"/>
      <c r="HC41" s="290"/>
      <c r="HD41" s="290"/>
      <c r="HE41" s="290"/>
      <c r="HF41" s="290"/>
      <c r="HG41" s="290"/>
      <c r="HH41" s="290"/>
      <c r="HI41" s="290"/>
      <c r="HJ41" s="290"/>
      <c r="HK41" s="290"/>
      <c r="HL41" s="290"/>
      <c r="HM41" s="290"/>
      <c r="HN41" s="290"/>
      <c r="HO41" s="290"/>
      <c r="HP41" s="290"/>
      <c r="HQ41" s="290"/>
      <c r="HR41" s="290"/>
      <c r="HS41" s="290"/>
      <c r="HT41" s="290"/>
      <c r="HU41" s="290"/>
      <c r="HV41" s="290"/>
      <c r="HW41" s="290"/>
      <c r="HX41" s="290"/>
      <c r="HY41" s="290"/>
    </row>
    <row r="42" spans="1:233" x14ac:dyDescent="0.25">
      <c r="A42" s="258">
        <v>2</v>
      </c>
      <c r="B42" s="296">
        <v>35</v>
      </c>
      <c r="C42" s="297" t="s">
        <v>61</v>
      </c>
      <c r="D42" s="312"/>
      <c r="E42" s="299"/>
      <c r="F42" s="265">
        <v>0</v>
      </c>
      <c r="G42" s="299"/>
      <c r="H42" s="299"/>
      <c r="I42" s="300"/>
      <c r="J42" s="299"/>
      <c r="K42" s="265">
        <v>0</v>
      </c>
      <c r="L42" s="299"/>
      <c r="M42" s="299"/>
      <c r="N42" s="300"/>
      <c r="O42" s="265">
        <v>0</v>
      </c>
      <c r="P42" s="265">
        <v>0</v>
      </c>
      <c r="Q42" s="308">
        <v>0</v>
      </c>
      <c r="R42" s="309">
        <v>0</v>
      </c>
      <c r="S42" s="266">
        <v>0</v>
      </c>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0"/>
      <c r="HC42" s="290"/>
      <c r="HD42" s="290"/>
      <c r="HE42" s="290"/>
      <c r="HF42" s="290"/>
      <c r="HG42" s="290"/>
      <c r="HH42" s="290"/>
      <c r="HI42" s="290"/>
      <c r="HJ42" s="290"/>
      <c r="HK42" s="290"/>
      <c r="HL42" s="290"/>
      <c r="HM42" s="290"/>
      <c r="HN42" s="290"/>
      <c r="HO42" s="290"/>
      <c r="HP42" s="290"/>
      <c r="HQ42" s="290"/>
      <c r="HR42" s="290"/>
      <c r="HS42" s="290"/>
      <c r="HT42" s="290"/>
      <c r="HU42" s="290"/>
      <c r="HV42" s="290"/>
      <c r="HW42" s="290"/>
      <c r="HX42" s="290"/>
      <c r="HY42" s="290"/>
    </row>
    <row r="43" spans="1:233" x14ac:dyDescent="0.25">
      <c r="A43" s="248">
        <v>10</v>
      </c>
      <c r="B43" s="296">
        <v>36</v>
      </c>
      <c r="C43" s="297" t="s">
        <v>62</v>
      </c>
      <c r="D43" s="312"/>
      <c r="E43" s="299"/>
      <c r="F43" s="265">
        <v>0</v>
      </c>
      <c r="G43" s="299"/>
      <c r="H43" s="299"/>
      <c r="I43" s="300"/>
      <c r="J43" s="299"/>
      <c r="K43" s="265">
        <v>0</v>
      </c>
      <c r="L43" s="299"/>
      <c r="M43" s="299"/>
      <c r="N43" s="300"/>
      <c r="O43" s="265">
        <v>0</v>
      </c>
      <c r="P43" s="265">
        <v>0</v>
      </c>
      <c r="Q43" s="308">
        <v>0</v>
      </c>
      <c r="R43" s="309">
        <v>0</v>
      </c>
      <c r="S43" s="266">
        <v>0</v>
      </c>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0"/>
      <c r="FK43" s="290"/>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0"/>
      <c r="HC43" s="290"/>
      <c r="HD43" s="290"/>
      <c r="HE43" s="290"/>
      <c r="HF43" s="290"/>
      <c r="HG43" s="290"/>
      <c r="HH43" s="290"/>
      <c r="HI43" s="290"/>
      <c r="HJ43" s="290"/>
      <c r="HK43" s="290"/>
      <c r="HL43" s="290"/>
      <c r="HM43" s="290"/>
      <c r="HN43" s="290"/>
      <c r="HO43" s="290"/>
      <c r="HP43" s="290"/>
      <c r="HQ43" s="290"/>
      <c r="HR43" s="290"/>
      <c r="HS43" s="290"/>
      <c r="HT43" s="290"/>
      <c r="HU43" s="290"/>
      <c r="HV43" s="290"/>
      <c r="HW43" s="290"/>
      <c r="HX43" s="290"/>
      <c r="HY43" s="290"/>
    </row>
    <row r="44" spans="1:233" x14ac:dyDescent="0.25">
      <c r="A44" s="250">
        <v>7</v>
      </c>
      <c r="B44" s="296">
        <v>37</v>
      </c>
      <c r="C44" s="297" t="s">
        <v>63</v>
      </c>
      <c r="D44" s="312"/>
      <c r="E44" s="299"/>
      <c r="F44" s="265">
        <v>0</v>
      </c>
      <c r="G44" s="299"/>
      <c r="H44" s="299"/>
      <c r="I44" s="300"/>
      <c r="J44" s="299"/>
      <c r="K44" s="265">
        <v>0</v>
      </c>
      <c r="L44" s="299"/>
      <c r="M44" s="299"/>
      <c r="N44" s="300"/>
      <c r="O44" s="265">
        <v>0</v>
      </c>
      <c r="P44" s="265">
        <v>0</v>
      </c>
      <c r="Q44" s="308">
        <v>0</v>
      </c>
      <c r="R44" s="309">
        <v>0</v>
      </c>
      <c r="S44" s="266">
        <v>0</v>
      </c>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0"/>
      <c r="FK44" s="290"/>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0"/>
      <c r="HC44" s="290"/>
      <c r="HD44" s="290"/>
      <c r="HE44" s="290"/>
      <c r="HF44" s="290"/>
      <c r="HG44" s="290"/>
      <c r="HH44" s="290"/>
      <c r="HI44" s="290"/>
      <c r="HJ44" s="290"/>
      <c r="HK44" s="290"/>
      <c r="HL44" s="290"/>
      <c r="HM44" s="290"/>
      <c r="HN44" s="290"/>
      <c r="HO44" s="290"/>
      <c r="HP44" s="290"/>
      <c r="HQ44" s="290"/>
      <c r="HR44" s="290"/>
      <c r="HS44" s="290"/>
      <c r="HT44" s="290"/>
      <c r="HU44" s="290"/>
      <c r="HV44" s="290"/>
      <c r="HW44" s="290"/>
      <c r="HX44" s="290"/>
      <c r="HY44" s="290"/>
    </row>
    <row r="45" spans="1:233" x14ac:dyDescent="0.25">
      <c r="A45" s="251">
        <v>9</v>
      </c>
      <c r="B45" s="296">
        <v>38</v>
      </c>
      <c r="C45" s="297" t="s">
        <v>64</v>
      </c>
      <c r="D45" s="312"/>
      <c r="E45" s="299"/>
      <c r="F45" s="265">
        <v>0</v>
      </c>
      <c r="G45" s="299"/>
      <c r="H45" s="299"/>
      <c r="I45" s="300"/>
      <c r="J45" s="299"/>
      <c r="K45" s="265">
        <v>0</v>
      </c>
      <c r="L45" s="299"/>
      <c r="M45" s="299"/>
      <c r="N45" s="300"/>
      <c r="O45" s="265">
        <v>0</v>
      </c>
      <c r="P45" s="265">
        <v>0</v>
      </c>
      <c r="Q45" s="308">
        <v>0</v>
      </c>
      <c r="R45" s="309">
        <v>0</v>
      </c>
      <c r="S45" s="266">
        <v>0</v>
      </c>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0"/>
      <c r="FK45" s="290"/>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0"/>
      <c r="HC45" s="290"/>
      <c r="HD45" s="290"/>
      <c r="HE45" s="290"/>
      <c r="HF45" s="290"/>
      <c r="HG45" s="290"/>
      <c r="HH45" s="290"/>
      <c r="HI45" s="290"/>
      <c r="HJ45" s="290"/>
      <c r="HK45" s="290"/>
      <c r="HL45" s="290"/>
      <c r="HM45" s="290"/>
      <c r="HN45" s="290"/>
      <c r="HO45" s="290"/>
      <c r="HP45" s="290"/>
      <c r="HQ45" s="290"/>
      <c r="HR45" s="290"/>
      <c r="HS45" s="290"/>
      <c r="HT45" s="290"/>
      <c r="HU45" s="290"/>
      <c r="HV45" s="290"/>
      <c r="HW45" s="290"/>
      <c r="HX45" s="290"/>
      <c r="HY45" s="290"/>
    </row>
    <row r="46" spans="1:233" x14ac:dyDescent="0.25">
      <c r="A46" s="257">
        <v>12</v>
      </c>
      <c r="B46" s="296">
        <v>39</v>
      </c>
      <c r="C46" s="297" t="s">
        <v>65</v>
      </c>
      <c r="D46" s="312">
        <v>1</v>
      </c>
      <c r="E46" s="276">
        <v>28</v>
      </c>
      <c r="F46" s="265">
        <v>12</v>
      </c>
      <c r="G46" s="276">
        <v>7</v>
      </c>
      <c r="H46" s="276">
        <v>5</v>
      </c>
      <c r="I46" s="277">
        <v>60647.46</v>
      </c>
      <c r="J46" s="299">
        <v>211</v>
      </c>
      <c r="K46" s="265">
        <v>32</v>
      </c>
      <c r="L46" s="299">
        <v>13</v>
      </c>
      <c r="M46" s="299">
        <v>19</v>
      </c>
      <c r="N46" s="300">
        <v>53927.38</v>
      </c>
      <c r="O46" s="265">
        <v>239</v>
      </c>
      <c r="P46" s="265">
        <v>44</v>
      </c>
      <c r="Q46" s="308">
        <v>20</v>
      </c>
      <c r="R46" s="309">
        <v>24</v>
      </c>
      <c r="S46" s="266">
        <v>114574.84</v>
      </c>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0"/>
      <c r="HC46" s="290"/>
      <c r="HD46" s="290"/>
      <c r="HE46" s="290"/>
      <c r="HF46" s="290"/>
      <c r="HG46" s="290"/>
      <c r="HH46" s="290"/>
      <c r="HI46" s="290"/>
      <c r="HJ46" s="290"/>
      <c r="HK46" s="290"/>
      <c r="HL46" s="290"/>
      <c r="HM46" s="290"/>
      <c r="HN46" s="290"/>
      <c r="HO46" s="290"/>
      <c r="HP46" s="290"/>
      <c r="HQ46" s="290"/>
      <c r="HR46" s="290"/>
      <c r="HS46" s="290"/>
      <c r="HT46" s="290"/>
      <c r="HU46" s="290"/>
      <c r="HV46" s="290"/>
      <c r="HW46" s="290"/>
      <c r="HX46" s="290"/>
      <c r="HY46" s="290"/>
    </row>
    <row r="47" spans="1:233" x14ac:dyDescent="0.25">
      <c r="A47" s="248">
        <v>10</v>
      </c>
      <c r="B47" s="296">
        <v>40</v>
      </c>
      <c r="C47" s="297" t="s">
        <v>66</v>
      </c>
      <c r="D47" s="312"/>
      <c r="E47" s="299"/>
      <c r="F47" s="265">
        <v>0</v>
      </c>
      <c r="G47" s="299"/>
      <c r="H47" s="299"/>
      <c r="I47" s="300"/>
      <c r="J47" s="299"/>
      <c r="K47" s="265">
        <v>0</v>
      </c>
      <c r="L47" s="299"/>
      <c r="M47" s="299"/>
      <c r="N47" s="300"/>
      <c r="O47" s="265">
        <v>0</v>
      </c>
      <c r="P47" s="265">
        <v>0</v>
      </c>
      <c r="Q47" s="308">
        <v>0</v>
      </c>
      <c r="R47" s="309">
        <v>0</v>
      </c>
      <c r="S47" s="266">
        <v>0</v>
      </c>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c r="EZ47" s="290"/>
      <c r="FA47" s="290"/>
      <c r="FB47" s="290"/>
      <c r="FC47" s="290"/>
      <c r="FD47" s="290"/>
      <c r="FE47" s="290"/>
      <c r="FF47" s="290"/>
      <c r="FG47" s="290"/>
      <c r="FH47" s="290"/>
      <c r="FI47" s="290"/>
      <c r="FJ47" s="290"/>
      <c r="FK47" s="290"/>
      <c r="FL47" s="290"/>
      <c r="FM47" s="290"/>
      <c r="FN47" s="290"/>
      <c r="FO47" s="290"/>
      <c r="FP47" s="290"/>
      <c r="FQ47" s="290"/>
      <c r="FR47" s="290"/>
      <c r="FS47" s="290"/>
      <c r="FT47" s="290"/>
      <c r="FU47" s="290"/>
      <c r="FV47" s="290"/>
      <c r="FW47" s="290"/>
      <c r="FX47" s="290"/>
      <c r="FY47" s="290"/>
      <c r="FZ47" s="290"/>
      <c r="GA47" s="290"/>
      <c r="GB47" s="290"/>
      <c r="GC47" s="290"/>
      <c r="GD47" s="290"/>
      <c r="GE47" s="290"/>
      <c r="GF47" s="290"/>
      <c r="GG47" s="290"/>
      <c r="GH47" s="290"/>
      <c r="GI47" s="290"/>
      <c r="GJ47" s="290"/>
      <c r="GK47" s="290"/>
      <c r="GL47" s="290"/>
      <c r="GM47" s="290"/>
      <c r="GN47" s="290"/>
      <c r="GO47" s="290"/>
      <c r="GP47" s="290"/>
      <c r="GQ47" s="290"/>
      <c r="GR47" s="290"/>
      <c r="GS47" s="290"/>
      <c r="GT47" s="290"/>
      <c r="GU47" s="290"/>
      <c r="GV47" s="290"/>
      <c r="GW47" s="290"/>
      <c r="GX47" s="290"/>
      <c r="GY47" s="290"/>
      <c r="GZ47" s="290"/>
      <c r="HA47" s="290"/>
      <c r="HB47" s="290"/>
      <c r="HC47" s="290"/>
      <c r="HD47" s="290"/>
      <c r="HE47" s="290"/>
      <c r="HF47" s="290"/>
      <c r="HG47" s="290"/>
      <c r="HH47" s="290"/>
      <c r="HI47" s="290"/>
      <c r="HJ47" s="290"/>
      <c r="HK47" s="290"/>
      <c r="HL47" s="290"/>
      <c r="HM47" s="290"/>
      <c r="HN47" s="290"/>
      <c r="HO47" s="290"/>
      <c r="HP47" s="290"/>
      <c r="HQ47" s="290"/>
      <c r="HR47" s="290"/>
      <c r="HS47" s="290"/>
      <c r="HT47" s="290"/>
      <c r="HU47" s="290"/>
      <c r="HV47" s="290"/>
      <c r="HW47" s="290"/>
      <c r="HX47" s="290"/>
      <c r="HY47" s="290"/>
    </row>
    <row r="48" spans="1:233" x14ac:dyDescent="0.25">
      <c r="A48" s="253">
        <v>1</v>
      </c>
      <c r="B48" s="296">
        <v>41</v>
      </c>
      <c r="C48" s="297" t="s">
        <v>67</v>
      </c>
      <c r="D48" s="312"/>
      <c r="E48" s="299"/>
      <c r="F48" s="265">
        <v>0</v>
      </c>
      <c r="G48" s="299"/>
      <c r="H48" s="299"/>
      <c r="I48" s="300"/>
      <c r="J48" s="299"/>
      <c r="K48" s="265">
        <v>0</v>
      </c>
      <c r="L48" s="299"/>
      <c r="M48" s="299"/>
      <c r="N48" s="300"/>
      <c r="O48" s="265">
        <v>0</v>
      </c>
      <c r="P48" s="265">
        <v>0</v>
      </c>
      <c r="Q48" s="308">
        <v>0</v>
      </c>
      <c r="R48" s="309">
        <v>0</v>
      </c>
      <c r="S48" s="266">
        <v>0</v>
      </c>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290"/>
      <c r="ES48" s="290"/>
      <c r="ET48" s="290"/>
      <c r="EU48" s="290"/>
      <c r="EV48" s="290"/>
      <c r="EW48" s="290"/>
      <c r="EX48" s="290"/>
      <c r="EY48" s="290"/>
      <c r="EZ48" s="290"/>
      <c r="FA48" s="290"/>
      <c r="FB48" s="290"/>
      <c r="FC48" s="290"/>
      <c r="FD48" s="290"/>
      <c r="FE48" s="290"/>
      <c r="FF48" s="290"/>
      <c r="FG48" s="290"/>
      <c r="FH48" s="290"/>
      <c r="FI48" s="290"/>
      <c r="FJ48" s="290"/>
      <c r="FK48" s="290"/>
      <c r="FL48" s="290"/>
      <c r="FM48" s="290"/>
      <c r="FN48" s="290"/>
      <c r="FO48" s="290"/>
      <c r="FP48" s="290"/>
      <c r="FQ48" s="290"/>
      <c r="FR48" s="290"/>
      <c r="FS48" s="290"/>
      <c r="FT48" s="290"/>
      <c r="FU48" s="290"/>
      <c r="FV48" s="290"/>
      <c r="FW48" s="290"/>
      <c r="FX48" s="290"/>
      <c r="FY48" s="290"/>
      <c r="FZ48" s="290"/>
      <c r="GA48" s="290"/>
      <c r="GB48" s="290"/>
      <c r="GC48" s="290"/>
      <c r="GD48" s="290"/>
      <c r="GE48" s="290"/>
      <c r="GF48" s="290"/>
      <c r="GG48" s="290"/>
      <c r="GH48" s="290"/>
      <c r="GI48" s="290"/>
      <c r="GJ48" s="290"/>
      <c r="GK48" s="290"/>
      <c r="GL48" s="290"/>
      <c r="GM48" s="290"/>
      <c r="GN48" s="290"/>
      <c r="GO48" s="290"/>
      <c r="GP48" s="290"/>
      <c r="GQ48" s="290"/>
      <c r="GR48" s="290"/>
      <c r="GS48" s="290"/>
      <c r="GT48" s="290"/>
      <c r="GU48" s="290"/>
      <c r="GV48" s="290"/>
      <c r="GW48" s="290"/>
      <c r="GX48" s="290"/>
      <c r="GY48" s="290"/>
      <c r="GZ48" s="290"/>
      <c r="HA48" s="290"/>
      <c r="HB48" s="290"/>
      <c r="HC48" s="290"/>
      <c r="HD48" s="290"/>
      <c r="HE48" s="290"/>
      <c r="HF48" s="290"/>
      <c r="HG48" s="290"/>
      <c r="HH48" s="290"/>
      <c r="HI48" s="290"/>
      <c r="HJ48" s="290"/>
      <c r="HK48" s="290"/>
      <c r="HL48" s="290"/>
      <c r="HM48" s="290"/>
      <c r="HN48" s="290"/>
      <c r="HO48" s="290"/>
      <c r="HP48" s="290"/>
      <c r="HQ48" s="290"/>
      <c r="HR48" s="290"/>
      <c r="HS48" s="290"/>
      <c r="HT48" s="290"/>
      <c r="HU48" s="290"/>
      <c r="HV48" s="290"/>
      <c r="HW48" s="290"/>
      <c r="HX48" s="290"/>
      <c r="HY48" s="290"/>
    </row>
    <row r="49" spans="1:233" x14ac:dyDescent="0.25">
      <c r="A49" s="253">
        <v>1</v>
      </c>
      <c r="B49" s="296">
        <v>42</v>
      </c>
      <c r="C49" s="297" t="s">
        <v>68</v>
      </c>
      <c r="D49" s="312"/>
      <c r="E49" s="299"/>
      <c r="F49" s="265">
        <v>0</v>
      </c>
      <c r="G49" s="299"/>
      <c r="H49" s="299"/>
      <c r="I49" s="300"/>
      <c r="J49" s="299"/>
      <c r="K49" s="265">
        <v>0</v>
      </c>
      <c r="L49" s="299"/>
      <c r="M49" s="299"/>
      <c r="N49" s="300"/>
      <c r="O49" s="265">
        <v>0</v>
      </c>
      <c r="P49" s="265">
        <v>0</v>
      </c>
      <c r="Q49" s="308">
        <v>0</v>
      </c>
      <c r="R49" s="309">
        <v>0</v>
      </c>
      <c r="S49" s="266">
        <v>0</v>
      </c>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c r="EZ49" s="290"/>
      <c r="FA49" s="290"/>
      <c r="FB49" s="290"/>
      <c r="FC49" s="290"/>
      <c r="FD49" s="290"/>
      <c r="FE49" s="290"/>
      <c r="FF49" s="290"/>
      <c r="FG49" s="290"/>
      <c r="FH49" s="290"/>
      <c r="FI49" s="290"/>
      <c r="FJ49" s="290"/>
      <c r="FK49" s="290"/>
      <c r="FL49" s="290"/>
      <c r="FM49" s="290"/>
      <c r="FN49" s="290"/>
      <c r="FO49" s="290"/>
      <c r="FP49" s="290"/>
      <c r="FQ49" s="290"/>
      <c r="FR49" s="290"/>
      <c r="FS49" s="290"/>
      <c r="FT49" s="290"/>
      <c r="FU49" s="290"/>
      <c r="FV49" s="290"/>
      <c r="FW49" s="290"/>
      <c r="FX49" s="290"/>
      <c r="FY49" s="290"/>
      <c r="FZ49" s="290"/>
      <c r="GA49" s="290"/>
      <c r="GB49" s="290"/>
      <c r="GC49" s="290"/>
      <c r="GD49" s="290"/>
      <c r="GE49" s="290"/>
      <c r="GF49" s="290"/>
      <c r="GG49" s="290"/>
      <c r="GH49" s="290"/>
      <c r="GI49" s="290"/>
      <c r="GJ49" s="290"/>
      <c r="GK49" s="290"/>
      <c r="GL49" s="290"/>
      <c r="GM49" s="290"/>
      <c r="GN49" s="290"/>
      <c r="GO49" s="290"/>
      <c r="GP49" s="290"/>
      <c r="GQ49" s="290"/>
      <c r="GR49" s="290"/>
      <c r="GS49" s="290"/>
      <c r="GT49" s="290"/>
      <c r="GU49" s="290"/>
      <c r="GV49" s="290"/>
      <c r="GW49" s="290"/>
      <c r="GX49" s="290"/>
      <c r="GY49" s="290"/>
      <c r="GZ49" s="290"/>
      <c r="HA49" s="290"/>
      <c r="HB49" s="290"/>
      <c r="HC49" s="290"/>
      <c r="HD49" s="290"/>
      <c r="HE49" s="290"/>
      <c r="HF49" s="290"/>
      <c r="HG49" s="290"/>
      <c r="HH49" s="290"/>
      <c r="HI49" s="290"/>
      <c r="HJ49" s="290"/>
      <c r="HK49" s="290"/>
      <c r="HL49" s="290"/>
      <c r="HM49" s="290"/>
      <c r="HN49" s="290"/>
      <c r="HO49" s="290"/>
      <c r="HP49" s="290"/>
      <c r="HQ49" s="290"/>
      <c r="HR49" s="290"/>
      <c r="HS49" s="290"/>
      <c r="HT49" s="290"/>
      <c r="HU49" s="290"/>
      <c r="HV49" s="290"/>
      <c r="HW49" s="290"/>
      <c r="HX49" s="290"/>
      <c r="HY49" s="290"/>
    </row>
    <row r="50" spans="1:233" x14ac:dyDescent="0.25">
      <c r="A50" s="254">
        <v>8</v>
      </c>
      <c r="B50" s="296">
        <v>43</v>
      </c>
      <c r="C50" s="297" t="s">
        <v>69</v>
      </c>
      <c r="D50" s="312"/>
      <c r="E50" s="299"/>
      <c r="F50" s="265">
        <v>0</v>
      </c>
      <c r="G50" s="299"/>
      <c r="H50" s="299"/>
      <c r="I50" s="300"/>
      <c r="J50" s="299"/>
      <c r="K50" s="265">
        <v>0</v>
      </c>
      <c r="L50" s="299"/>
      <c r="M50" s="299"/>
      <c r="N50" s="300"/>
      <c r="O50" s="265">
        <v>0</v>
      </c>
      <c r="P50" s="265">
        <v>0</v>
      </c>
      <c r="Q50" s="308">
        <v>0</v>
      </c>
      <c r="R50" s="309">
        <v>0</v>
      </c>
      <c r="S50" s="266">
        <v>0</v>
      </c>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c r="GB50" s="290"/>
      <c r="GC50" s="290"/>
      <c r="GD50" s="290"/>
      <c r="GE50" s="290"/>
      <c r="GF50" s="290"/>
      <c r="GG50" s="290"/>
      <c r="GH50" s="290"/>
      <c r="GI50" s="290"/>
      <c r="GJ50" s="290"/>
      <c r="GK50" s="290"/>
      <c r="GL50" s="290"/>
      <c r="GM50" s="290"/>
      <c r="GN50" s="290"/>
      <c r="GO50" s="290"/>
      <c r="GP50" s="290"/>
      <c r="GQ50" s="290"/>
      <c r="GR50" s="290"/>
      <c r="GS50" s="290"/>
      <c r="GT50" s="290"/>
      <c r="GU50" s="290"/>
      <c r="GV50" s="290"/>
      <c r="GW50" s="290"/>
      <c r="GX50" s="290"/>
      <c r="GY50" s="290"/>
      <c r="GZ50" s="290"/>
      <c r="HA50" s="290"/>
      <c r="HB50" s="290"/>
      <c r="HC50" s="290"/>
      <c r="HD50" s="290"/>
      <c r="HE50" s="290"/>
      <c r="HF50" s="290"/>
      <c r="HG50" s="290"/>
      <c r="HH50" s="290"/>
      <c r="HI50" s="290"/>
      <c r="HJ50" s="290"/>
      <c r="HK50" s="290"/>
      <c r="HL50" s="290"/>
      <c r="HM50" s="290"/>
      <c r="HN50" s="290"/>
      <c r="HO50" s="290"/>
      <c r="HP50" s="290"/>
      <c r="HQ50" s="290"/>
      <c r="HR50" s="290"/>
      <c r="HS50" s="290"/>
      <c r="HT50" s="290"/>
      <c r="HU50" s="290"/>
      <c r="HV50" s="290"/>
      <c r="HW50" s="290"/>
      <c r="HX50" s="290"/>
      <c r="HY50" s="290"/>
    </row>
    <row r="51" spans="1:233" x14ac:dyDescent="0.25">
      <c r="A51" s="257">
        <v>12</v>
      </c>
      <c r="B51" s="296">
        <v>44</v>
      </c>
      <c r="C51" s="297" t="s">
        <v>70</v>
      </c>
      <c r="D51" s="312">
        <v>1</v>
      </c>
      <c r="E51" s="276"/>
      <c r="F51" s="265">
        <v>0</v>
      </c>
      <c r="G51" s="276"/>
      <c r="H51" s="276"/>
      <c r="I51" s="277"/>
      <c r="J51" s="299">
        <v>3</v>
      </c>
      <c r="K51" s="265">
        <v>0</v>
      </c>
      <c r="L51" s="299"/>
      <c r="M51" s="299"/>
      <c r="N51" s="300">
        <v>766.74</v>
      </c>
      <c r="O51" s="265">
        <v>3</v>
      </c>
      <c r="P51" s="265">
        <v>0</v>
      </c>
      <c r="Q51" s="308">
        <v>0</v>
      </c>
      <c r="R51" s="309">
        <v>0</v>
      </c>
      <c r="S51" s="266">
        <v>766.74</v>
      </c>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290"/>
      <c r="ES51" s="290"/>
      <c r="ET51" s="290"/>
      <c r="EU51" s="290"/>
      <c r="EV51" s="290"/>
      <c r="EW51" s="290"/>
      <c r="EX51" s="290"/>
      <c r="EY51" s="290"/>
      <c r="EZ51" s="290"/>
      <c r="FA51" s="290"/>
      <c r="FB51" s="290"/>
      <c r="FC51" s="290"/>
      <c r="FD51" s="290"/>
      <c r="FE51" s="290"/>
      <c r="FF51" s="290"/>
      <c r="FG51" s="290"/>
      <c r="FH51" s="290"/>
      <c r="FI51" s="290"/>
      <c r="FJ51" s="290"/>
      <c r="FK51" s="290"/>
      <c r="FL51" s="290"/>
      <c r="FM51" s="290"/>
      <c r="FN51" s="290"/>
      <c r="FO51" s="290"/>
      <c r="FP51" s="290"/>
      <c r="FQ51" s="290"/>
      <c r="FR51" s="290"/>
      <c r="FS51" s="290"/>
      <c r="FT51" s="290"/>
      <c r="FU51" s="290"/>
      <c r="FV51" s="290"/>
      <c r="FW51" s="290"/>
      <c r="FX51" s="290"/>
      <c r="FY51" s="290"/>
      <c r="FZ51" s="290"/>
      <c r="GA51" s="290"/>
      <c r="GB51" s="290"/>
      <c r="GC51" s="290"/>
      <c r="GD51" s="290"/>
      <c r="GE51" s="290"/>
      <c r="GF51" s="290"/>
      <c r="GG51" s="290"/>
      <c r="GH51" s="290"/>
      <c r="GI51" s="290"/>
      <c r="GJ51" s="290"/>
      <c r="GK51" s="290"/>
      <c r="GL51" s="290"/>
      <c r="GM51" s="290"/>
      <c r="GN51" s="290"/>
      <c r="GO51" s="290"/>
      <c r="GP51" s="290"/>
      <c r="GQ51" s="290"/>
      <c r="GR51" s="290"/>
      <c r="GS51" s="290"/>
      <c r="GT51" s="290"/>
      <c r="GU51" s="290"/>
      <c r="GV51" s="290"/>
      <c r="GW51" s="290"/>
      <c r="GX51" s="290"/>
      <c r="GY51" s="290"/>
      <c r="GZ51" s="290"/>
      <c r="HA51" s="290"/>
      <c r="HB51" s="290"/>
      <c r="HC51" s="290"/>
      <c r="HD51" s="290"/>
      <c r="HE51" s="290"/>
      <c r="HF51" s="290"/>
      <c r="HG51" s="290"/>
      <c r="HH51" s="290"/>
      <c r="HI51" s="290"/>
      <c r="HJ51" s="290"/>
      <c r="HK51" s="290"/>
      <c r="HL51" s="290"/>
      <c r="HM51" s="290"/>
      <c r="HN51" s="290"/>
      <c r="HO51" s="290"/>
      <c r="HP51" s="290"/>
      <c r="HQ51" s="290"/>
      <c r="HR51" s="290"/>
      <c r="HS51" s="290"/>
      <c r="HT51" s="290"/>
      <c r="HU51" s="290"/>
      <c r="HV51" s="290"/>
      <c r="HW51" s="290"/>
      <c r="HX51" s="290"/>
      <c r="HY51" s="290"/>
    </row>
    <row r="52" spans="1:233" x14ac:dyDescent="0.25">
      <c r="A52" s="257">
        <v>12</v>
      </c>
      <c r="B52" s="296">
        <v>45</v>
      </c>
      <c r="C52" s="297" t="s">
        <v>71</v>
      </c>
      <c r="D52" s="312"/>
      <c r="E52" s="299"/>
      <c r="F52" s="265">
        <v>0</v>
      </c>
      <c r="G52" s="299"/>
      <c r="H52" s="299"/>
      <c r="I52" s="300"/>
      <c r="J52" s="299"/>
      <c r="K52" s="265">
        <v>0</v>
      </c>
      <c r="L52" s="299"/>
      <c r="M52" s="299"/>
      <c r="N52" s="300"/>
      <c r="O52" s="265">
        <v>0</v>
      </c>
      <c r="P52" s="265">
        <v>0</v>
      </c>
      <c r="Q52" s="308">
        <v>0</v>
      </c>
      <c r="R52" s="309">
        <v>0</v>
      </c>
      <c r="S52" s="266">
        <v>0</v>
      </c>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c r="EZ52" s="290"/>
      <c r="FA52" s="290"/>
      <c r="FB52" s="290"/>
      <c r="FC52" s="290"/>
      <c r="FD52" s="290"/>
      <c r="FE52" s="290"/>
      <c r="FF52" s="290"/>
      <c r="FG52" s="290"/>
      <c r="FH52" s="290"/>
      <c r="FI52" s="290"/>
      <c r="FJ52" s="290"/>
      <c r="FK52" s="290"/>
      <c r="FL52" s="290"/>
      <c r="FM52" s="290"/>
      <c r="FN52" s="290"/>
      <c r="FO52" s="290"/>
      <c r="FP52" s="290"/>
      <c r="FQ52" s="290"/>
      <c r="FR52" s="290"/>
      <c r="FS52" s="290"/>
      <c r="FT52" s="290"/>
      <c r="FU52" s="290"/>
      <c r="FV52" s="290"/>
      <c r="FW52" s="290"/>
      <c r="FX52" s="290"/>
      <c r="FY52" s="290"/>
      <c r="FZ52" s="290"/>
      <c r="GA52" s="290"/>
      <c r="GB52" s="290"/>
      <c r="GC52" s="290"/>
      <c r="GD52" s="290"/>
      <c r="GE52" s="290"/>
      <c r="GF52" s="290"/>
      <c r="GG52" s="290"/>
      <c r="GH52" s="290"/>
      <c r="GI52" s="290"/>
      <c r="GJ52" s="290"/>
      <c r="GK52" s="290"/>
      <c r="GL52" s="290"/>
      <c r="GM52" s="290"/>
      <c r="GN52" s="290"/>
      <c r="GO52" s="290"/>
      <c r="GP52" s="290"/>
      <c r="GQ52" s="290"/>
      <c r="GR52" s="290"/>
      <c r="GS52" s="290"/>
      <c r="GT52" s="290"/>
      <c r="GU52" s="290"/>
      <c r="GV52" s="290"/>
      <c r="GW52" s="290"/>
      <c r="GX52" s="290"/>
      <c r="GY52" s="290"/>
      <c r="GZ52" s="290"/>
      <c r="HA52" s="290"/>
      <c r="HB52" s="290"/>
      <c r="HC52" s="290"/>
      <c r="HD52" s="290"/>
      <c r="HE52" s="290"/>
      <c r="HF52" s="290"/>
      <c r="HG52" s="290"/>
      <c r="HH52" s="290"/>
      <c r="HI52" s="290"/>
      <c r="HJ52" s="290"/>
      <c r="HK52" s="290"/>
      <c r="HL52" s="290"/>
      <c r="HM52" s="290"/>
      <c r="HN52" s="290"/>
      <c r="HO52" s="290"/>
      <c r="HP52" s="290"/>
      <c r="HQ52" s="290"/>
      <c r="HR52" s="290"/>
      <c r="HS52" s="290"/>
      <c r="HT52" s="290"/>
      <c r="HU52" s="290"/>
      <c r="HV52" s="290"/>
      <c r="HW52" s="290"/>
      <c r="HX52" s="290"/>
      <c r="HY52" s="290"/>
    </row>
    <row r="53" spans="1:233" x14ac:dyDescent="0.25">
      <c r="A53" s="249">
        <v>3</v>
      </c>
      <c r="B53" s="296">
        <v>46</v>
      </c>
      <c r="C53" s="297" t="s">
        <v>72</v>
      </c>
      <c r="D53" s="312"/>
      <c r="E53" s="299"/>
      <c r="F53" s="265">
        <v>0</v>
      </c>
      <c r="G53" s="299"/>
      <c r="H53" s="299"/>
      <c r="I53" s="300"/>
      <c r="J53" s="299"/>
      <c r="K53" s="265">
        <v>0</v>
      </c>
      <c r="L53" s="299"/>
      <c r="M53" s="299"/>
      <c r="N53" s="300"/>
      <c r="O53" s="265">
        <v>0</v>
      </c>
      <c r="P53" s="265">
        <v>0</v>
      </c>
      <c r="Q53" s="308">
        <v>0</v>
      </c>
      <c r="R53" s="309">
        <v>0</v>
      </c>
      <c r="S53" s="266">
        <v>0</v>
      </c>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c r="EZ53" s="290"/>
      <c r="FA53" s="290"/>
      <c r="FB53" s="290"/>
      <c r="FC53" s="290"/>
      <c r="FD53" s="290"/>
      <c r="FE53" s="290"/>
      <c r="FF53" s="290"/>
      <c r="FG53" s="290"/>
      <c r="FH53" s="290"/>
      <c r="FI53" s="290"/>
      <c r="FJ53" s="290"/>
      <c r="FK53" s="290"/>
      <c r="FL53" s="290"/>
      <c r="FM53" s="290"/>
      <c r="FN53" s="290"/>
      <c r="FO53" s="290"/>
      <c r="FP53" s="290"/>
      <c r="FQ53" s="290"/>
      <c r="FR53" s="290"/>
      <c r="FS53" s="290"/>
      <c r="FT53" s="290"/>
      <c r="FU53" s="290"/>
      <c r="FV53" s="290"/>
      <c r="FW53" s="290"/>
      <c r="FX53" s="290"/>
      <c r="FY53" s="290"/>
      <c r="FZ53" s="290"/>
      <c r="GA53" s="290"/>
      <c r="GB53" s="290"/>
      <c r="GC53" s="290"/>
      <c r="GD53" s="290"/>
      <c r="GE53" s="290"/>
      <c r="GF53" s="290"/>
      <c r="GG53" s="290"/>
      <c r="GH53" s="290"/>
      <c r="GI53" s="290"/>
      <c r="GJ53" s="290"/>
      <c r="GK53" s="290"/>
      <c r="GL53" s="290"/>
      <c r="GM53" s="290"/>
      <c r="GN53" s="290"/>
      <c r="GO53" s="290"/>
      <c r="GP53" s="290"/>
      <c r="GQ53" s="290"/>
      <c r="GR53" s="290"/>
      <c r="GS53" s="290"/>
      <c r="GT53" s="290"/>
      <c r="GU53" s="290"/>
      <c r="GV53" s="290"/>
      <c r="GW53" s="290"/>
      <c r="GX53" s="290"/>
      <c r="GY53" s="290"/>
      <c r="GZ53" s="290"/>
      <c r="HA53" s="290"/>
      <c r="HB53" s="290"/>
      <c r="HC53" s="290"/>
      <c r="HD53" s="290"/>
      <c r="HE53" s="290"/>
      <c r="HF53" s="290"/>
      <c r="HG53" s="290"/>
      <c r="HH53" s="290"/>
      <c r="HI53" s="290"/>
      <c r="HJ53" s="290"/>
      <c r="HK53" s="290"/>
      <c r="HL53" s="290"/>
      <c r="HM53" s="290"/>
      <c r="HN53" s="290"/>
      <c r="HO53" s="290"/>
      <c r="HP53" s="290"/>
      <c r="HQ53" s="290"/>
      <c r="HR53" s="290"/>
      <c r="HS53" s="290"/>
      <c r="HT53" s="290"/>
      <c r="HU53" s="290"/>
      <c r="HV53" s="290"/>
      <c r="HW53" s="290"/>
      <c r="HX53" s="290"/>
      <c r="HY53" s="290"/>
    </row>
    <row r="54" spans="1:233" x14ac:dyDescent="0.25">
      <c r="A54" s="252">
        <v>4</v>
      </c>
      <c r="B54" s="296">
        <v>47</v>
      </c>
      <c r="C54" s="297" t="s">
        <v>73</v>
      </c>
      <c r="D54" s="312"/>
      <c r="E54" s="276"/>
      <c r="F54" s="265">
        <v>0</v>
      </c>
      <c r="G54" s="276"/>
      <c r="H54" s="276"/>
      <c r="I54" s="277"/>
      <c r="J54" s="299"/>
      <c r="K54" s="265">
        <v>0</v>
      </c>
      <c r="L54" s="299"/>
      <c r="M54" s="299"/>
      <c r="N54" s="300"/>
      <c r="O54" s="265">
        <v>0</v>
      </c>
      <c r="P54" s="265">
        <v>0</v>
      </c>
      <c r="Q54" s="308">
        <v>0</v>
      </c>
      <c r="R54" s="309">
        <v>0</v>
      </c>
      <c r="S54" s="266">
        <v>0</v>
      </c>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290"/>
      <c r="GS54" s="290"/>
      <c r="GT54" s="290"/>
      <c r="GU54" s="290"/>
      <c r="GV54" s="290"/>
      <c r="GW54" s="290"/>
      <c r="GX54" s="290"/>
      <c r="GY54" s="290"/>
      <c r="GZ54" s="290"/>
      <c r="HA54" s="290"/>
      <c r="HB54" s="290"/>
      <c r="HC54" s="290"/>
      <c r="HD54" s="290"/>
      <c r="HE54" s="290"/>
      <c r="HF54" s="290"/>
      <c r="HG54" s="290"/>
      <c r="HH54" s="290"/>
      <c r="HI54" s="290"/>
      <c r="HJ54" s="290"/>
      <c r="HK54" s="290"/>
      <c r="HL54" s="290"/>
      <c r="HM54" s="290"/>
      <c r="HN54" s="290"/>
      <c r="HO54" s="290"/>
      <c r="HP54" s="290"/>
      <c r="HQ54" s="290"/>
      <c r="HR54" s="290"/>
      <c r="HS54" s="290"/>
      <c r="HT54" s="290"/>
      <c r="HU54" s="290"/>
      <c r="HV54" s="290"/>
      <c r="HW54" s="290"/>
      <c r="HX54" s="290"/>
      <c r="HY54" s="290"/>
    </row>
    <row r="55" spans="1:233" x14ac:dyDescent="0.25">
      <c r="A55" s="249">
        <v>3</v>
      </c>
      <c r="B55" s="296">
        <v>48</v>
      </c>
      <c r="C55" s="297" t="s">
        <v>74</v>
      </c>
      <c r="D55" s="312"/>
      <c r="E55" s="299"/>
      <c r="F55" s="265">
        <v>0</v>
      </c>
      <c r="G55" s="299"/>
      <c r="H55" s="299"/>
      <c r="I55" s="300"/>
      <c r="J55" s="299"/>
      <c r="K55" s="265">
        <v>0</v>
      </c>
      <c r="L55" s="299"/>
      <c r="M55" s="299"/>
      <c r="N55" s="300"/>
      <c r="O55" s="265">
        <v>0</v>
      </c>
      <c r="P55" s="265">
        <v>0</v>
      </c>
      <c r="Q55" s="308">
        <v>0</v>
      </c>
      <c r="R55" s="309">
        <v>0</v>
      </c>
      <c r="S55" s="266">
        <v>0</v>
      </c>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c r="FF55" s="290"/>
      <c r="FG55" s="290"/>
      <c r="FH55" s="290"/>
      <c r="FI55" s="290"/>
      <c r="FJ55" s="290"/>
      <c r="FK55" s="290"/>
      <c r="FL55" s="290"/>
      <c r="FM55" s="290"/>
      <c r="FN55" s="290"/>
      <c r="FO55" s="290"/>
      <c r="FP55" s="290"/>
      <c r="FQ55" s="290"/>
      <c r="FR55" s="290"/>
      <c r="FS55" s="290"/>
      <c r="FT55" s="290"/>
      <c r="FU55" s="290"/>
      <c r="FV55" s="290"/>
      <c r="FW55" s="290"/>
      <c r="FX55" s="290"/>
      <c r="FY55" s="290"/>
      <c r="FZ55" s="290"/>
      <c r="GA55" s="290"/>
      <c r="GB55" s="290"/>
      <c r="GC55" s="290"/>
      <c r="GD55" s="290"/>
      <c r="GE55" s="290"/>
      <c r="GF55" s="290"/>
      <c r="GG55" s="290"/>
      <c r="GH55" s="290"/>
      <c r="GI55" s="290"/>
      <c r="GJ55" s="290"/>
      <c r="GK55" s="290"/>
      <c r="GL55" s="290"/>
      <c r="GM55" s="290"/>
      <c r="GN55" s="290"/>
      <c r="GO55" s="290"/>
      <c r="GP55" s="290"/>
      <c r="GQ55" s="290"/>
      <c r="GR55" s="290"/>
      <c r="GS55" s="290"/>
      <c r="GT55" s="290"/>
      <c r="GU55" s="290"/>
      <c r="GV55" s="290"/>
      <c r="GW55" s="290"/>
      <c r="GX55" s="290"/>
      <c r="GY55" s="290"/>
      <c r="GZ55" s="290"/>
      <c r="HA55" s="290"/>
      <c r="HB55" s="290"/>
      <c r="HC55" s="290"/>
      <c r="HD55" s="290"/>
      <c r="HE55" s="290"/>
      <c r="HF55" s="290"/>
      <c r="HG55" s="290"/>
      <c r="HH55" s="290"/>
      <c r="HI55" s="290"/>
      <c r="HJ55" s="290"/>
      <c r="HK55" s="290"/>
      <c r="HL55" s="290"/>
      <c r="HM55" s="290"/>
      <c r="HN55" s="290"/>
      <c r="HO55" s="290"/>
      <c r="HP55" s="290"/>
      <c r="HQ55" s="290"/>
      <c r="HR55" s="290"/>
      <c r="HS55" s="290"/>
      <c r="HT55" s="290"/>
      <c r="HU55" s="290"/>
      <c r="HV55" s="290"/>
      <c r="HW55" s="290"/>
      <c r="HX55" s="290"/>
      <c r="HY55" s="290"/>
    </row>
    <row r="56" spans="1:233" x14ac:dyDescent="0.25">
      <c r="A56" s="255">
        <v>6</v>
      </c>
      <c r="B56" s="296">
        <v>49</v>
      </c>
      <c r="C56" s="297" t="s">
        <v>75</v>
      </c>
      <c r="D56" s="312"/>
      <c r="E56" s="299"/>
      <c r="F56" s="265">
        <v>0</v>
      </c>
      <c r="G56" s="299"/>
      <c r="H56" s="299"/>
      <c r="I56" s="300"/>
      <c r="J56" s="299"/>
      <c r="K56" s="265">
        <v>0</v>
      </c>
      <c r="L56" s="299"/>
      <c r="M56" s="299"/>
      <c r="N56" s="300"/>
      <c r="O56" s="265">
        <v>0</v>
      </c>
      <c r="P56" s="265">
        <v>0</v>
      </c>
      <c r="Q56" s="308">
        <v>0</v>
      </c>
      <c r="R56" s="309">
        <v>0</v>
      </c>
      <c r="S56" s="266">
        <v>0</v>
      </c>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c r="FF56" s="290"/>
      <c r="FG56" s="290"/>
      <c r="FH56" s="290"/>
      <c r="FI56" s="290"/>
      <c r="FJ56" s="290"/>
      <c r="FK56" s="290"/>
      <c r="FL56" s="290"/>
      <c r="FM56" s="290"/>
      <c r="FN56" s="290"/>
      <c r="FO56" s="290"/>
      <c r="FP56" s="290"/>
      <c r="FQ56" s="290"/>
      <c r="FR56" s="290"/>
      <c r="FS56" s="290"/>
      <c r="FT56" s="290"/>
      <c r="FU56" s="290"/>
      <c r="FV56" s="290"/>
      <c r="FW56" s="290"/>
      <c r="FX56" s="290"/>
      <c r="FY56" s="290"/>
      <c r="FZ56" s="290"/>
      <c r="GA56" s="290"/>
      <c r="GB56" s="290"/>
      <c r="GC56" s="290"/>
      <c r="GD56" s="290"/>
      <c r="GE56" s="290"/>
      <c r="GF56" s="290"/>
      <c r="GG56" s="290"/>
      <c r="GH56" s="290"/>
      <c r="GI56" s="290"/>
      <c r="GJ56" s="290"/>
      <c r="GK56" s="290"/>
      <c r="GL56" s="290"/>
      <c r="GM56" s="290"/>
      <c r="GN56" s="290"/>
      <c r="GO56" s="290"/>
      <c r="GP56" s="290"/>
      <c r="GQ56" s="290"/>
      <c r="GR56" s="290"/>
      <c r="GS56" s="290"/>
      <c r="GT56" s="290"/>
      <c r="GU56" s="290"/>
      <c r="GV56" s="290"/>
      <c r="GW56" s="290"/>
      <c r="GX56" s="290"/>
      <c r="GY56" s="290"/>
      <c r="GZ56" s="290"/>
      <c r="HA56" s="290"/>
      <c r="HB56" s="290"/>
      <c r="HC56" s="290"/>
      <c r="HD56" s="290"/>
      <c r="HE56" s="290"/>
      <c r="HF56" s="290"/>
      <c r="HG56" s="290"/>
      <c r="HH56" s="290"/>
      <c r="HI56" s="290"/>
      <c r="HJ56" s="290"/>
      <c r="HK56" s="290"/>
      <c r="HL56" s="290"/>
      <c r="HM56" s="290"/>
      <c r="HN56" s="290"/>
      <c r="HO56" s="290"/>
      <c r="HP56" s="290"/>
      <c r="HQ56" s="290"/>
      <c r="HR56" s="290"/>
      <c r="HS56" s="290"/>
      <c r="HT56" s="290"/>
      <c r="HU56" s="290"/>
      <c r="HV56" s="290"/>
      <c r="HW56" s="290"/>
      <c r="HX56" s="290"/>
      <c r="HY56" s="290"/>
    </row>
    <row r="57" spans="1:233" x14ac:dyDescent="0.25">
      <c r="A57" s="256">
        <v>5</v>
      </c>
      <c r="B57" s="296">
        <v>50</v>
      </c>
      <c r="C57" s="297" t="s">
        <v>76</v>
      </c>
      <c r="D57" s="312"/>
      <c r="E57" s="299"/>
      <c r="F57" s="265">
        <v>0</v>
      </c>
      <c r="G57" s="299"/>
      <c r="H57" s="299"/>
      <c r="I57" s="300"/>
      <c r="J57" s="299"/>
      <c r="K57" s="265">
        <v>0</v>
      </c>
      <c r="L57" s="299"/>
      <c r="M57" s="299"/>
      <c r="N57" s="300"/>
      <c r="O57" s="265">
        <v>0</v>
      </c>
      <c r="P57" s="265">
        <v>0</v>
      </c>
      <c r="Q57" s="308">
        <v>0</v>
      </c>
      <c r="R57" s="309">
        <v>0</v>
      </c>
      <c r="S57" s="266">
        <v>0</v>
      </c>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c r="EO57" s="290"/>
      <c r="EP57" s="290"/>
      <c r="EQ57" s="290"/>
      <c r="ER57" s="290"/>
      <c r="ES57" s="290"/>
      <c r="ET57" s="290"/>
      <c r="EU57" s="290"/>
      <c r="EV57" s="290"/>
      <c r="EW57" s="290"/>
      <c r="EX57" s="290"/>
      <c r="EY57" s="290"/>
      <c r="EZ57" s="290"/>
      <c r="FA57" s="290"/>
      <c r="FB57" s="290"/>
      <c r="FC57" s="290"/>
      <c r="FD57" s="290"/>
      <c r="FE57" s="290"/>
      <c r="FF57" s="290"/>
      <c r="FG57" s="290"/>
      <c r="FH57" s="290"/>
      <c r="FI57" s="290"/>
      <c r="FJ57" s="290"/>
      <c r="FK57" s="290"/>
      <c r="FL57" s="290"/>
      <c r="FM57" s="290"/>
      <c r="FN57" s="290"/>
      <c r="FO57" s="290"/>
      <c r="FP57" s="290"/>
      <c r="FQ57" s="290"/>
      <c r="FR57" s="290"/>
      <c r="FS57" s="290"/>
      <c r="FT57" s="290"/>
      <c r="FU57" s="290"/>
      <c r="FV57" s="290"/>
      <c r="FW57" s="290"/>
      <c r="FX57" s="290"/>
      <c r="FY57" s="290"/>
      <c r="FZ57" s="290"/>
      <c r="GA57" s="290"/>
      <c r="GB57" s="290"/>
      <c r="GC57" s="290"/>
      <c r="GD57" s="290"/>
      <c r="GE57" s="290"/>
      <c r="GF57" s="290"/>
      <c r="GG57" s="290"/>
      <c r="GH57" s="290"/>
      <c r="GI57" s="290"/>
      <c r="GJ57" s="290"/>
      <c r="GK57" s="290"/>
      <c r="GL57" s="290"/>
      <c r="GM57" s="290"/>
      <c r="GN57" s="290"/>
      <c r="GO57" s="290"/>
      <c r="GP57" s="290"/>
      <c r="GQ57" s="290"/>
      <c r="GR57" s="290"/>
      <c r="GS57" s="290"/>
      <c r="GT57" s="290"/>
      <c r="GU57" s="290"/>
      <c r="GV57" s="290"/>
      <c r="GW57" s="290"/>
      <c r="GX57" s="290"/>
      <c r="GY57" s="290"/>
      <c r="GZ57" s="290"/>
      <c r="HA57" s="290"/>
      <c r="HB57" s="290"/>
      <c r="HC57" s="290"/>
      <c r="HD57" s="290"/>
      <c r="HE57" s="290"/>
      <c r="HF57" s="290"/>
      <c r="HG57" s="290"/>
      <c r="HH57" s="290"/>
      <c r="HI57" s="290"/>
      <c r="HJ57" s="290"/>
      <c r="HK57" s="290"/>
      <c r="HL57" s="290"/>
      <c r="HM57" s="290"/>
      <c r="HN57" s="290"/>
      <c r="HO57" s="290"/>
      <c r="HP57" s="290"/>
      <c r="HQ57" s="290"/>
      <c r="HR57" s="290"/>
      <c r="HS57" s="290"/>
      <c r="HT57" s="290"/>
      <c r="HU57" s="290"/>
      <c r="HV57" s="290"/>
      <c r="HW57" s="290"/>
      <c r="HX57" s="290"/>
      <c r="HY57" s="290"/>
    </row>
    <row r="58" spans="1:233" x14ac:dyDescent="0.25">
      <c r="A58" s="257">
        <v>12</v>
      </c>
      <c r="B58" s="296">
        <v>51</v>
      </c>
      <c r="C58" s="297" t="s">
        <v>77</v>
      </c>
      <c r="D58" s="312"/>
      <c r="E58" s="299"/>
      <c r="F58" s="265">
        <v>0</v>
      </c>
      <c r="G58" s="299"/>
      <c r="H58" s="299"/>
      <c r="I58" s="300"/>
      <c r="J58" s="299"/>
      <c r="K58" s="265">
        <v>0</v>
      </c>
      <c r="L58" s="299"/>
      <c r="M58" s="299"/>
      <c r="N58" s="300"/>
      <c r="O58" s="265">
        <v>0</v>
      </c>
      <c r="P58" s="265">
        <v>0</v>
      </c>
      <c r="Q58" s="308">
        <v>0</v>
      </c>
      <c r="R58" s="309">
        <v>0</v>
      </c>
      <c r="S58" s="266">
        <v>0</v>
      </c>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c r="EO58" s="290"/>
      <c r="EP58" s="290"/>
      <c r="EQ58" s="290"/>
      <c r="ER58" s="290"/>
      <c r="ES58" s="290"/>
      <c r="ET58" s="290"/>
      <c r="EU58" s="290"/>
      <c r="EV58" s="290"/>
      <c r="EW58" s="290"/>
      <c r="EX58" s="290"/>
      <c r="EY58" s="290"/>
      <c r="EZ58" s="290"/>
      <c r="FA58" s="290"/>
      <c r="FB58" s="290"/>
      <c r="FC58" s="290"/>
      <c r="FD58" s="290"/>
      <c r="FE58" s="290"/>
      <c r="FF58" s="290"/>
      <c r="FG58" s="290"/>
      <c r="FH58" s="290"/>
      <c r="FI58" s="290"/>
      <c r="FJ58" s="290"/>
      <c r="FK58" s="290"/>
      <c r="FL58" s="290"/>
      <c r="FM58" s="290"/>
      <c r="FN58" s="290"/>
      <c r="FO58" s="290"/>
      <c r="FP58" s="290"/>
      <c r="FQ58" s="290"/>
      <c r="FR58" s="290"/>
      <c r="FS58" s="290"/>
      <c r="FT58" s="290"/>
      <c r="FU58" s="290"/>
      <c r="FV58" s="290"/>
      <c r="FW58" s="290"/>
      <c r="FX58" s="290"/>
      <c r="FY58" s="290"/>
      <c r="FZ58" s="290"/>
      <c r="GA58" s="290"/>
      <c r="GB58" s="290"/>
      <c r="GC58" s="290"/>
      <c r="GD58" s="290"/>
      <c r="GE58" s="290"/>
      <c r="GF58" s="290"/>
      <c r="GG58" s="290"/>
      <c r="GH58" s="290"/>
      <c r="GI58" s="290"/>
      <c r="GJ58" s="290"/>
      <c r="GK58" s="290"/>
      <c r="GL58" s="290"/>
      <c r="GM58" s="290"/>
      <c r="GN58" s="290"/>
      <c r="GO58" s="290"/>
      <c r="GP58" s="290"/>
      <c r="GQ58" s="290"/>
      <c r="GR58" s="290"/>
      <c r="GS58" s="290"/>
      <c r="GT58" s="290"/>
      <c r="GU58" s="290"/>
      <c r="GV58" s="290"/>
      <c r="GW58" s="290"/>
      <c r="GX58" s="290"/>
      <c r="GY58" s="290"/>
      <c r="GZ58" s="290"/>
      <c r="HA58" s="290"/>
      <c r="HB58" s="290"/>
      <c r="HC58" s="290"/>
      <c r="HD58" s="290"/>
      <c r="HE58" s="290"/>
      <c r="HF58" s="290"/>
      <c r="HG58" s="290"/>
      <c r="HH58" s="290"/>
      <c r="HI58" s="290"/>
      <c r="HJ58" s="290"/>
      <c r="HK58" s="290"/>
      <c r="HL58" s="290"/>
      <c r="HM58" s="290"/>
      <c r="HN58" s="290"/>
      <c r="HO58" s="290"/>
      <c r="HP58" s="290"/>
      <c r="HQ58" s="290"/>
      <c r="HR58" s="290"/>
      <c r="HS58" s="290"/>
      <c r="HT58" s="290"/>
      <c r="HU58" s="290"/>
      <c r="HV58" s="290"/>
      <c r="HW58" s="290"/>
      <c r="HX58" s="290"/>
      <c r="HY58" s="290"/>
    </row>
    <row r="59" spans="1:233" x14ac:dyDescent="0.25">
      <c r="A59" s="250">
        <v>7</v>
      </c>
      <c r="B59" s="296">
        <v>52</v>
      </c>
      <c r="C59" s="297" t="s">
        <v>78</v>
      </c>
      <c r="D59" s="312"/>
      <c r="E59" s="299"/>
      <c r="F59" s="265">
        <v>0</v>
      </c>
      <c r="G59" s="299"/>
      <c r="H59" s="299"/>
      <c r="I59" s="300"/>
      <c r="J59" s="299"/>
      <c r="K59" s="265">
        <v>0</v>
      </c>
      <c r="L59" s="299"/>
      <c r="M59" s="299"/>
      <c r="N59" s="300"/>
      <c r="O59" s="265">
        <v>0</v>
      </c>
      <c r="P59" s="265">
        <v>0</v>
      </c>
      <c r="Q59" s="308">
        <v>0</v>
      </c>
      <c r="R59" s="309">
        <v>0</v>
      </c>
      <c r="S59" s="266">
        <v>0</v>
      </c>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c r="FG59" s="290"/>
      <c r="FH59" s="290"/>
      <c r="FI59" s="290"/>
      <c r="FJ59" s="290"/>
      <c r="FK59" s="290"/>
      <c r="FL59" s="290"/>
      <c r="FM59" s="290"/>
      <c r="FN59" s="290"/>
      <c r="FO59" s="290"/>
      <c r="FP59" s="290"/>
      <c r="FQ59" s="290"/>
      <c r="FR59" s="290"/>
      <c r="FS59" s="290"/>
      <c r="FT59" s="290"/>
      <c r="FU59" s="290"/>
      <c r="FV59" s="290"/>
      <c r="FW59" s="290"/>
      <c r="FX59" s="290"/>
      <c r="FY59" s="290"/>
      <c r="FZ59" s="290"/>
      <c r="GA59" s="290"/>
      <c r="GB59" s="290"/>
      <c r="GC59" s="290"/>
      <c r="GD59" s="290"/>
      <c r="GE59" s="290"/>
      <c r="GF59" s="290"/>
      <c r="GG59" s="290"/>
      <c r="GH59" s="290"/>
      <c r="GI59" s="290"/>
      <c r="GJ59" s="290"/>
      <c r="GK59" s="290"/>
      <c r="GL59" s="290"/>
      <c r="GM59" s="290"/>
      <c r="GN59" s="290"/>
      <c r="GO59" s="290"/>
      <c r="GP59" s="290"/>
      <c r="GQ59" s="290"/>
      <c r="GR59" s="290"/>
      <c r="GS59" s="290"/>
      <c r="GT59" s="290"/>
      <c r="GU59" s="290"/>
      <c r="GV59" s="290"/>
      <c r="GW59" s="290"/>
      <c r="GX59" s="290"/>
      <c r="GY59" s="290"/>
      <c r="GZ59" s="290"/>
      <c r="HA59" s="290"/>
      <c r="HB59" s="290"/>
      <c r="HC59" s="290"/>
      <c r="HD59" s="290"/>
      <c r="HE59" s="290"/>
      <c r="HF59" s="290"/>
      <c r="HG59" s="290"/>
      <c r="HH59" s="290"/>
      <c r="HI59" s="290"/>
      <c r="HJ59" s="290"/>
      <c r="HK59" s="290"/>
      <c r="HL59" s="290"/>
      <c r="HM59" s="290"/>
      <c r="HN59" s="290"/>
      <c r="HO59" s="290"/>
      <c r="HP59" s="290"/>
      <c r="HQ59" s="290"/>
      <c r="HR59" s="290"/>
      <c r="HS59" s="290"/>
      <c r="HT59" s="290"/>
      <c r="HU59" s="290"/>
      <c r="HV59" s="290"/>
      <c r="HW59" s="290"/>
      <c r="HX59" s="290"/>
      <c r="HY59" s="290"/>
    </row>
    <row r="60" spans="1:233" x14ac:dyDescent="0.25">
      <c r="A60" s="258">
        <v>2</v>
      </c>
      <c r="B60" s="296">
        <v>53</v>
      </c>
      <c r="C60" s="297" t="s">
        <v>79</v>
      </c>
      <c r="D60" s="312"/>
      <c r="E60" s="299"/>
      <c r="F60" s="265">
        <v>0</v>
      </c>
      <c r="G60" s="299"/>
      <c r="H60" s="299"/>
      <c r="I60" s="300"/>
      <c r="J60" s="299"/>
      <c r="K60" s="265">
        <v>0</v>
      </c>
      <c r="L60" s="299"/>
      <c r="M60" s="299"/>
      <c r="N60" s="300"/>
      <c r="O60" s="265">
        <v>0</v>
      </c>
      <c r="P60" s="265">
        <v>0</v>
      </c>
      <c r="Q60" s="308">
        <v>0</v>
      </c>
      <c r="R60" s="309">
        <v>0</v>
      </c>
      <c r="S60" s="266">
        <v>0</v>
      </c>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c r="EZ60" s="290"/>
      <c r="FA60" s="290"/>
      <c r="FB60" s="290"/>
      <c r="FC60" s="290"/>
      <c r="FD60" s="290"/>
      <c r="FE60" s="290"/>
      <c r="FF60" s="290"/>
      <c r="FG60" s="290"/>
      <c r="FH60" s="290"/>
      <c r="FI60" s="290"/>
      <c r="FJ60" s="290"/>
      <c r="FK60" s="290"/>
      <c r="FL60" s="290"/>
      <c r="FM60" s="290"/>
      <c r="FN60" s="290"/>
      <c r="FO60" s="290"/>
      <c r="FP60" s="290"/>
      <c r="FQ60" s="290"/>
      <c r="FR60" s="290"/>
      <c r="FS60" s="290"/>
      <c r="FT60" s="290"/>
      <c r="FU60" s="290"/>
      <c r="FV60" s="290"/>
      <c r="FW60" s="290"/>
      <c r="FX60" s="290"/>
      <c r="FY60" s="290"/>
      <c r="FZ60" s="290"/>
      <c r="GA60" s="290"/>
      <c r="GB60" s="290"/>
      <c r="GC60" s="290"/>
      <c r="GD60" s="290"/>
      <c r="GE60" s="290"/>
      <c r="GF60" s="290"/>
      <c r="GG60" s="290"/>
      <c r="GH60" s="290"/>
      <c r="GI60" s="290"/>
      <c r="GJ60" s="290"/>
      <c r="GK60" s="290"/>
      <c r="GL60" s="290"/>
      <c r="GM60" s="290"/>
      <c r="GN60" s="290"/>
      <c r="GO60" s="290"/>
      <c r="GP60" s="290"/>
      <c r="GQ60" s="290"/>
      <c r="GR60" s="290"/>
      <c r="GS60" s="290"/>
      <c r="GT60" s="290"/>
      <c r="GU60" s="290"/>
      <c r="GV60" s="290"/>
      <c r="GW60" s="290"/>
      <c r="GX60" s="290"/>
      <c r="GY60" s="290"/>
      <c r="GZ60" s="290"/>
      <c r="HA60" s="290"/>
      <c r="HB60" s="290"/>
      <c r="HC60" s="290"/>
      <c r="HD60" s="290"/>
      <c r="HE60" s="290"/>
      <c r="HF60" s="290"/>
      <c r="HG60" s="290"/>
      <c r="HH60" s="290"/>
      <c r="HI60" s="290"/>
      <c r="HJ60" s="290"/>
      <c r="HK60" s="290"/>
      <c r="HL60" s="290"/>
      <c r="HM60" s="290"/>
      <c r="HN60" s="290"/>
      <c r="HO60" s="290"/>
      <c r="HP60" s="290"/>
      <c r="HQ60" s="290"/>
      <c r="HR60" s="290"/>
      <c r="HS60" s="290"/>
      <c r="HT60" s="290"/>
      <c r="HU60" s="290"/>
      <c r="HV60" s="290"/>
      <c r="HW60" s="290"/>
      <c r="HX60" s="290"/>
      <c r="HY60" s="290"/>
    </row>
    <row r="61" spans="1:233" x14ac:dyDescent="0.25">
      <c r="A61" s="250">
        <v>7</v>
      </c>
      <c r="B61" s="296">
        <v>54</v>
      </c>
      <c r="C61" s="297" t="s">
        <v>80</v>
      </c>
      <c r="D61" s="312"/>
      <c r="E61" s="299"/>
      <c r="F61" s="265">
        <v>0</v>
      </c>
      <c r="G61" s="299"/>
      <c r="H61" s="299"/>
      <c r="I61" s="300"/>
      <c r="J61" s="299"/>
      <c r="K61" s="265">
        <v>0</v>
      </c>
      <c r="L61" s="299"/>
      <c r="M61" s="299"/>
      <c r="N61" s="300"/>
      <c r="O61" s="265">
        <v>0</v>
      </c>
      <c r="P61" s="265">
        <v>0</v>
      </c>
      <c r="Q61" s="308">
        <v>0</v>
      </c>
      <c r="R61" s="309">
        <v>0</v>
      </c>
      <c r="S61" s="266">
        <v>0</v>
      </c>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c r="EZ61" s="290"/>
      <c r="FA61" s="290"/>
      <c r="FB61" s="290"/>
      <c r="FC61" s="290"/>
      <c r="FD61" s="290"/>
      <c r="FE61" s="290"/>
      <c r="FF61" s="290"/>
      <c r="FG61" s="290"/>
      <c r="FH61" s="290"/>
      <c r="FI61" s="290"/>
      <c r="FJ61" s="290"/>
      <c r="FK61" s="290"/>
      <c r="FL61" s="290"/>
      <c r="FM61" s="290"/>
      <c r="FN61" s="290"/>
      <c r="FO61" s="290"/>
      <c r="FP61" s="290"/>
      <c r="FQ61" s="290"/>
      <c r="FR61" s="290"/>
      <c r="FS61" s="290"/>
      <c r="FT61" s="290"/>
      <c r="FU61" s="290"/>
      <c r="FV61" s="290"/>
      <c r="FW61" s="290"/>
      <c r="FX61" s="290"/>
      <c r="FY61" s="290"/>
      <c r="FZ61" s="290"/>
      <c r="GA61" s="290"/>
      <c r="GB61" s="290"/>
      <c r="GC61" s="290"/>
      <c r="GD61" s="290"/>
      <c r="GE61" s="290"/>
      <c r="GF61" s="290"/>
      <c r="GG61" s="290"/>
      <c r="GH61" s="290"/>
      <c r="GI61" s="290"/>
      <c r="GJ61" s="290"/>
      <c r="GK61" s="290"/>
      <c r="GL61" s="290"/>
      <c r="GM61" s="290"/>
      <c r="GN61" s="290"/>
      <c r="GO61" s="290"/>
      <c r="GP61" s="290"/>
      <c r="GQ61" s="290"/>
      <c r="GR61" s="290"/>
      <c r="GS61" s="290"/>
      <c r="GT61" s="290"/>
      <c r="GU61" s="290"/>
      <c r="GV61" s="290"/>
      <c r="GW61" s="290"/>
      <c r="GX61" s="290"/>
      <c r="GY61" s="290"/>
      <c r="GZ61" s="290"/>
      <c r="HA61" s="290"/>
      <c r="HB61" s="290"/>
      <c r="HC61" s="290"/>
      <c r="HD61" s="290"/>
      <c r="HE61" s="290"/>
      <c r="HF61" s="290"/>
      <c r="HG61" s="290"/>
      <c r="HH61" s="290"/>
      <c r="HI61" s="290"/>
      <c r="HJ61" s="290"/>
      <c r="HK61" s="290"/>
      <c r="HL61" s="290"/>
      <c r="HM61" s="290"/>
      <c r="HN61" s="290"/>
      <c r="HO61" s="290"/>
      <c r="HP61" s="290"/>
      <c r="HQ61" s="290"/>
      <c r="HR61" s="290"/>
      <c r="HS61" s="290"/>
      <c r="HT61" s="290"/>
      <c r="HU61" s="290"/>
      <c r="HV61" s="290"/>
      <c r="HW61" s="290"/>
      <c r="HX61" s="290"/>
      <c r="HY61" s="290"/>
    </row>
    <row r="62" spans="1:233" x14ac:dyDescent="0.25">
      <c r="A62" s="248">
        <v>10</v>
      </c>
      <c r="B62" s="296">
        <v>55</v>
      </c>
      <c r="C62" s="297" t="s">
        <v>81</v>
      </c>
      <c r="D62" s="312"/>
      <c r="E62" s="299"/>
      <c r="F62" s="265">
        <v>0</v>
      </c>
      <c r="G62" s="299"/>
      <c r="H62" s="299"/>
      <c r="I62" s="300"/>
      <c r="J62" s="299"/>
      <c r="K62" s="265">
        <v>0</v>
      </c>
      <c r="L62" s="299"/>
      <c r="M62" s="299"/>
      <c r="N62" s="300"/>
      <c r="O62" s="265">
        <v>0</v>
      </c>
      <c r="P62" s="265">
        <v>0</v>
      </c>
      <c r="Q62" s="308">
        <v>0</v>
      </c>
      <c r="R62" s="309">
        <v>0</v>
      </c>
      <c r="S62" s="266">
        <v>0</v>
      </c>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0"/>
      <c r="FU62" s="290"/>
      <c r="FV62" s="290"/>
      <c r="FW62" s="290"/>
      <c r="FX62" s="290"/>
      <c r="FY62" s="290"/>
      <c r="FZ62" s="290"/>
      <c r="GA62" s="290"/>
      <c r="GB62" s="290"/>
      <c r="GC62" s="290"/>
      <c r="GD62" s="290"/>
      <c r="GE62" s="290"/>
      <c r="GF62" s="290"/>
      <c r="GG62" s="290"/>
      <c r="GH62" s="290"/>
      <c r="GI62" s="290"/>
      <c r="GJ62" s="290"/>
      <c r="GK62" s="290"/>
      <c r="GL62" s="290"/>
      <c r="GM62" s="290"/>
      <c r="GN62" s="290"/>
      <c r="GO62" s="290"/>
      <c r="GP62" s="290"/>
      <c r="GQ62" s="290"/>
      <c r="GR62" s="290"/>
      <c r="GS62" s="290"/>
      <c r="GT62" s="290"/>
      <c r="GU62" s="290"/>
      <c r="GV62" s="290"/>
      <c r="GW62" s="290"/>
      <c r="GX62" s="290"/>
      <c r="GY62" s="290"/>
      <c r="GZ62" s="290"/>
      <c r="HA62" s="290"/>
      <c r="HB62" s="290"/>
      <c r="HC62" s="290"/>
      <c r="HD62" s="290"/>
      <c r="HE62" s="290"/>
      <c r="HF62" s="290"/>
      <c r="HG62" s="290"/>
      <c r="HH62" s="290"/>
      <c r="HI62" s="290"/>
      <c r="HJ62" s="290"/>
      <c r="HK62" s="290"/>
      <c r="HL62" s="290"/>
      <c r="HM62" s="290"/>
      <c r="HN62" s="290"/>
      <c r="HO62" s="290"/>
      <c r="HP62" s="290"/>
      <c r="HQ62" s="290"/>
      <c r="HR62" s="290"/>
      <c r="HS62" s="290"/>
      <c r="HT62" s="290"/>
      <c r="HU62" s="290"/>
      <c r="HV62" s="290"/>
      <c r="HW62" s="290"/>
      <c r="HX62" s="290"/>
      <c r="HY62" s="290"/>
    </row>
    <row r="63" spans="1:233" x14ac:dyDescent="0.25">
      <c r="A63" s="256">
        <v>5</v>
      </c>
      <c r="B63" s="296">
        <v>56</v>
      </c>
      <c r="C63" s="297" t="s">
        <v>82</v>
      </c>
      <c r="D63" s="312"/>
      <c r="E63" s="299"/>
      <c r="F63" s="265">
        <v>0</v>
      </c>
      <c r="G63" s="299"/>
      <c r="H63" s="299"/>
      <c r="I63" s="300"/>
      <c r="J63" s="299"/>
      <c r="K63" s="265">
        <v>0</v>
      </c>
      <c r="L63" s="299"/>
      <c r="M63" s="299"/>
      <c r="N63" s="300"/>
      <c r="O63" s="265">
        <v>0</v>
      </c>
      <c r="P63" s="265">
        <v>0</v>
      </c>
      <c r="Q63" s="308">
        <v>0</v>
      </c>
      <c r="R63" s="309">
        <v>0</v>
      </c>
      <c r="S63" s="266">
        <v>0</v>
      </c>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c r="FG63" s="290"/>
      <c r="FH63" s="290"/>
      <c r="FI63" s="290"/>
      <c r="FJ63" s="290"/>
      <c r="FK63" s="290"/>
      <c r="FL63" s="290"/>
      <c r="FM63" s="290"/>
      <c r="FN63" s="290"/>
      <c r="FO63" s="290"/>
      <c r="FP63" s="290"/>
      <c r="FQ63" s="290"/>
      <c r="FR63" s="290"/>
      <c r="FS63" s="290"/>
      <c r="FT63" s="290"/>
      <c r="FU63" s="290"/>
      <c r="FV63" s="290"/>
      <c r="FW63" s="290"/>
      <c r="FX63" s="290"/>
      <c r="FY63" s="290"/>
      <c r="FZ63" s="290"/>
      <c r="GA63" s="290"/>
      <c r="GB63" s="290"/>
      <c r="GC63" s="290"/>
      <c r="GD63" s="290"/>
      <c r="GE63" s="290"/>
      <c r="GF63" s="290"/>
      <c r="GG63" s="290"/>
      <c r="GH63" s="290"/>
      <c r="GI63" s="290"/>
      <c r="GJ63" s="290"/>
      <c r="GK63" s="290"/>
      <c r="GL63" s="290"/>
      <c r="GM63" s="290"/>
      <c r="GN63" s="290"/>
      <c r="GO63" s="290"/>
      <c r="GP63" s="290"/>
      <c r="GQ63" s="290"/>
      <c r="GR63" s="290"/>
      <c r="GS63" s="290"/>
      <c r="GT63" s="290"/>
      <c r="GU63" s="290"/>
      <c r="GV63" s="290"/>
      <c r="GW63" s="290"/>
      <c r="GX63" s="290"/>
      <c r="GY63" s="290"/>
      <c r="GZ63" s="290"/>
      <c r="HA63" s="290"/>
      <c r="HB63" s="290"/>
      <c r="HC63" s="290"/>
      <c r="HD63" s="290"/>
      <c r="HE63" s="290"/>
      <c r="HF63" s="290"/>
      <c r="HG63" s="290"/>
      <c r="HH63" s="290"/>
      <c r="HI63" s="290"/>
      <c r="HJ63" s="290"/>
      <c r="HK63" s="290"/>
      <c r="HL63" s="290"/>
      <c r="HM63" s="290"/>
      <c r="HN63" s="290"/>
      <c r="HO63" s="290"/>
      <c r="HP63" s="290"/>
      <c r="HQ63" s="290"/>
      <c r="HR63" s="290"/>
      <c r="HS63" s="290"/>
      <c r="HT63" s="290"/>
      <c r="HU63" s="290"/>
      <c r="HV63" s="290"/>
      <c r="HW63" s="290"/>
      <c r="HX63" s="290"/>
      <c r="HY63" s="290"/>
    </row>
    <row r="64" spans="1:233" x14ac:dyDescent="0.25">
      <c r="A64" s="256">
        <v>5</v>
      </c>
      <c r="B64" s="296">
        <v>57</v>
      </c>
      <c r="C64" s="297" t="s">
        <v>83</v>
      </c>
      <c r="D64" s="312"/>
      <c r="E64" s="299"/>
      <c r="F64" s="265">
        <v>0</v>
      </c>
      <c r="G64" s="299"/>
      <c r="H64" s="299"/>
      <c r="I64" s="300"/>
      <c r="J64" s="299"/>
      <c r="K64" s="265">
        <v>0</v>
      </c>
      <c r="L64" s="299"/>
      <c r="M64" s="299"/>
      <c r="N64" s="300"/>
      <c r="O64" s="265">
        <v>0</v>
      </c>
      <c r="P64" s="265">
        <v>0</v>
      </c>
      <c r="Q64" s="308">
        <v>0</v>
      </c>
      <c r="R64" s="309">
        <v>0</v>
      </c>
      <c r="S64" s="266">
        <v>0</v>
      </c>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c r="EZ64" s="290"/>
      <c r="FA64" s="290"/>
      <c r="FB64" s="290"/>
      <c r="FC64" s="290"/>
      <c r="FD64" s="290"/>
      <c r="FE64" s="290"/>
      <c r="FF64" s="290"/>
      <c r="FG64" s="290"/>
      <c r="FH64" s="290"/>
      <c r="FI64" s="290"/>
      <c r="FJ64" s="290"/>
      <c r="FK64" s="290"/>
      <c r="FL64" s="290"/>
      <c r="FM64" s="290"/>
      <c r="FN64" s="290"/>
      <c r="FO64" s="290"/>
      <c r="FP64" s="290"/>
      <c r="FQ64" s="290"/>
      <c r="FR64" s="290"/>
      <c r="FS64" s="290"/>
      <c r="FT64" s="290"/>
      <c r="FU64" s="290"/>
      <c r="FV64" s="290"/>
      <c r="FW64" s="290"/>
      <c r="FX64" s="290"/>
      <c r="FY64" s="290"/>
      <c r="FZ64" s="290"/>
      <c r="GA64" s="290"/>
      <c r="GB64" s="290"/>
      <c r="GC64" s="290"/>
      <c r="GD64" s="290"/>
      <c r="GE64" s="290"/>
      <c r="GF64" s="290"/>
      <c r="GG64" s="290"/>
      <c r="GH64" s="290"/>
      <c r="GI64" s="290"/>
      <c r="GJ64" s="290"/>
      <c r="GK64" s="290"/>
      <c r="GL64" s="290"/>
      <c r="GM64" s="290"/>
      <c r="GN64" s="290"/>
      <c r="GO64" s="290"/>
      <c r="GP64" s="290"/>
      <c r="GQ64" s="290"/>
      <c r="GR64" s="290"/>
      <c r="GS64" s="290"/>
      <c r="GT64" s="290"/>
      <c r="GU64" s="290"/>
      <c r="GV64" s="290"/>
      <c r="GW64" s="290"/>
      <c r="GX64" s="290"/>
      <c r="GY64" s="290"/>
      <c r="GZ64" s="290"/>
      <c r="HA64" s="290"/>
      <c r="HB64" s="290"/>
      <c r="HC64" s="290"/>
      <c r="HD64" s="290"/>
      <c r="HE64" s="290"/>
      <c r="HF64" s="290"/>
      <c r="HG64" s="290"/>
      <c r="HH64" s="290"/>
      <c r="HI64" s="290"/>
      <c r="HJ64" s="290"/>
      <c r="HK64" s="290"/>
      <c r="HL64" s="290"/>
      <c r="HM64" s="290"/>
      <c r="HN64" s="290"/>
      <c r="HO64" s="290"/>
      <c r="HP64" s="290"/>
      <c r="HQ64" s="290"/>
      <c r="HR64" s="290"/>
      <c r="HS64" s="290"/>
      <c r="HT64" s="290"/>
      <c r="HU64" s="290"/>
      <c r="HV64" s="290"/>
      <c r="HW64" s="290"/>
      <c r="HX64" s="290"/>
      <c r="HY64" s="290"/>
    </row>
    <row r="65" spans="1:233" x14ac:dyDescent="0.25">
      <c r="A65" s="251">
        <v>9</v>
      </c>
      <c r="B65" s="296">
        <v>58</v>
      </c>
      <c r="C65" s="297" t="s">
        <v>84</v>
      </c>
      <c r="D65" s="312"/>
      <c r="E65" s="299"/>
      <c r="F65" s="265">
        <v>0</v>
      </c>
      <c r="G65" s="299"/>
      <c r="H65" s="299"/>
      <c r="I65" s="300"/>
      <c r="J65" s="299"/>
      <c r="K65" s="265">
        <v>0</v>
      </c>
      <c r="L65" s="299"/>
      <c r="M65" s="299"/>
      <c r="N65" s="300"/>
      <c r="O65" s="265">
        <v>0</v>
      </c>
      <c r="P65" s="265">
        <v>0</v>
      </c>
      <c r="Q65" s="308">
        <v>0</v>
      </c>
      <c r="R65" s="309">
        <v>0</v>
      </c>
      <c r="S65" s="266">
        <v>0</v>
      </c>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c r="EO65" s="290"/>
      <c r="EP65" s="290"/>
      <c r="EQ65" s="290"/>
      <c r="ER65" s="290"/>
      <c r="ES65" s="290"/>
      <c r="ET65" s="290"/>
      <c r="EU65" s="290"/>
      <c r="EV65" s="290"/>
      <c r="EW65" s="290"/>
      <c r="EX65" s="290"/>
      <c r="EY65" s="290"/>
      <c r="EZ65" s="290"/>
      <c r="FA65" s="290"/>
      <c r="FB65" s="290"/>
      <c r="FC65" s="290"/>
      <c r="FD65" s="290"/>
      <c r="FE65" s="290"/>
      <c r="FF65" s="290"/>
      <c r="FG65" s="290"/>
      <c r="FH65" s="290"/>
      <c r="FI65" s="290"/>
      <c r="FJ65" s="290"/>
      <c r="FK65" s="290"/>
      <c r="FL65" s="290"/>
      <c r="FM65" s="290"/>
      <c r="FN65" s="290"/>
      <c r="FO65" s="290"/>
      <c r="FP65" s="290"/>
      <c r="FQ65" s="290"/>
      <c r="FR65" s="290"/>
      <c r="FS65" s="290"/>
      <c r="FT65" s="290"/>
      <c r="FU65" s="290"/>
      <c r="FV65" s="290"/>
      <c r="FW65" s="290"/>
      <c r="FX65" s="290"/>
      <c r="FY65" s="290"/>
      <c r="FZ65" s="290"/>
      <c r="GA65" s="290"/>
      <c r="GB65" s="290"/>
      <c r="GC65" s="290"/>
      <c r="GD65" s="290"/>
      <c r="GE65" s="290"/>
      <c r="GF65" s="290"/>
      <c r="GG65" s="290"/>
      <c r="GH65" s="290"/>
      <c r="GI65" s="290"/>
      <c r="GJ65" s="290"/>
      <c r="GK65" s="290"/>
      <c r="GL65" s="290"/>
      <c r="GM65" s="290"/>
      <c r="GN65" s="290"/>
      <c r="GO65" s="290"/>
      <c r="GP65" s="290"/>
      <c r="GQ65" s="290"/>
      <c r="GR65" s="290"/>
      <c r="GS65" s="290"/>
      <c r="GT65" s="290"/>
      <c r="GU65" s="290"/>
      <c r="GV65" s="290"/>
      <c r="GW65" s="290"/>
      <c r="GX65" s="290"/>
      <c r="GY65" s="290"/>
      <c r="GZ65" s="290"/>
      <c r="HA65" s="290"/>
      <c r="HB65" s="290"/>
      <c r="HC65" s="290"/>
      <c r="HD65" s="290"/>
      <c r="HE65" s="290"/>
      <c r="HF65" s="290"/>
      <c r="HG65" s="290"/>
      <c r="HH65" s="290"/>
      <c r="HI65" s="290"/>
      <c r="HJ65" s="290"/>
      <c r="HK65" s="290"/>
      <c r="HL65" s="290"/>
      <c r="HM65" s="290"/>
      <c r="HN65" s="290"/>
      <c r="HO65" s="290"/>
      <c r="HP65" s="290"/>
      <c r="HQ65" s="290"/>
      <c r="HR65" s="290"/>
      <c r="HS65" s="290"/>
      <c r="HT65" s="290"/>
      <c r="HU65" s="290"/>
      <c r="HV65" s="290"/>
      <c r="HW65" s="290"/>
      <c r="HX65" s="290"/>
      <c r="HY65" s="290"/>
    </row>
    <row r="66" spans="1:233" x14ac:dyDescent="0.25">
      <c r="A66" s="256">
        <v>5</v>
      </c>
      <c r="B66" s="296">
        <v>59</v>
      </c>
      <c r="C66" s="297" t="s">
        <v>85</v>
      </c>
      <c r="D66" s="312"/>
      <c r="E66" s="299"/>
      <c r="F66" s="265">
        <v>0</v>
      </c>
      <c r="G66" s="299"/>
      <c r="H66" s="299"/>
      <c r="I66" s="300"/>
      <c r="J66" s="299"/>
      <c r="K66" s="265">
        <v>0</v>
      </c>
      <c r="L66" s="299"/>
      <c r="M66" s="299"/>
      <c r="N66" s="300"/>
      <c r="O66" s="265">
        <v>0</v>
      </c>
      <c r="P66" s="265">
        <v>0</v>
      </c>
      <c r="Q66" s="308">
        <v>0</v>
      </c>
      <c r="R66" s="309">
        <v>0</v>
      </c>
      <c r="S66" s="266">
        <v>0</v>
      </c>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c r="EO66" s="290"/>
      <c r="EP66" s="290"/>
      <c r="EQ66" s="290"/>
      <c r="ER66" s="290"/>
      <c r="ES66" s="290"/>
      <c r="ET66" s="290"/>
      <c r="EU66" s="290"/>
      <c r="EV66" s="290"/>
      <c r="EW66" s="290"/>
      <c r="EX66" s="290"/>
      <c r="EY66" s="290"/>
      <c r="EZ66" s="290"/>
      <c r="FA66" s="290"/>
      <c r="FB66" s="290"/>
      <c r="FC66" s="290"/>
      <c r="FD66" s="290"/>
      <c r="FE66" s="290"/>
      <c r="FF66" s="290"/>
      <c r="FG66" s="290"/>
      <c r="FH66" s="290"/>
      <c r="FI66" s="290"/>
      <c r="FJ66" s="290"/>
      <c r="FK66" s="290"/>
      <c r="FL66" s="290"/>
      <c r="FM66" s="290"/>
      <c r="FN66" s="290"/>
      <c r="FO66" s="290"/>
      <c r="FP66" s="290"/>
      <c r="FQ66" s="290"/>
      <c r="FR66" s="290"/>
      <c r="FS66" s="290"/>
      <c r="FT66" s="290"/>
      <c r="FU66" s="290"/>
      <c r="FV66" s="290"/>
      <c r="FW66" s="290"/>
      <c r="FX66" s="290"/>
      <c r="FY66" s="290"/>
      <c r="FZ66" s="290"/>
      <c r="GA66" s="290"/>
      <c r="GB66" s="290"/>
      <c r="GC66" s="290"/>
      <c r="GD66" s="290"/>
      <c r="GE66" s="290"/>
      <c r="GF66" s="290"/>
      <c r="GG66" s="290"/>
      <c r="GH66" s="290"/>
      <c r="GI66" s="290"/>
      <c r="GJ66" s="290"/>
      <c r="GK66" s="290"/>
      <c r="GL66" s="290"/>
      <c r="GM66" s="290"/>
      <c r="GN66" s="290"/>
      <c r="GO66" s="290"/>
      <c r="GP66" s="290"/>
      <c r="GQ66" s="290"/>
      <c r="GR66" s="290"/>
      <c r="GS66" s="290"/>
      <c r="GT66" s="290"/>
      <c r="GU66" s="290"/>
      <c r="GV66" s="290"/>
      <c r="GW66" s="290"/>
      <c r="GX66" s="290"/>
      <c r="GY66" s="290"/>
      <c r="GZ66" s="290"/>
      <c r="HA66" s="290"/>
      <c r="HB66" s="290"/>
      <c r="HC66" s="290"/>
      <c r="HD66" s="290"/>
      <c r="HE66" s="290"/>
      <c r="HF66" s="290"/>
      <c r="HG66" s="290"/>
      <c r="HH66" s="290"/>
      <c r="HI66" s="290"/>
      <c r="HJ66" s="290"/>
      <c r="HK66" s="290"/>
      <c r="HL66" s="290"/>
      <c r="HM66" s="290"/>
      <c r="HN66" s="290"/>
      <c r="HO66" s="290"/>
      <c r="HP66" s="290"/>
      <c r="HQ66" s="290"/>
      <c r="HR66" s="290"/>
      <c r="HS66" s="290"/>
      <c r="HT66" s="290"/>
      <c r="HU66" s="290"/>
      <c r="HV66" s="290"/>
      <c r="HW66" s="290"/>
      <c r="HX66" s="290"/>
      <c r="HY66" s="290"/>
    </row>
    <row r="67" spans="1:233" x14ac:dyDescent="0.25">
      <c r="A67" s="249">
        <v>3</v>
      </c>
      <c r="B67" s="296">
        <v>60</v>
      </c>
      <c r="C67" s="297" t="s">
        <v>86</v>
      </c>
      <c r="D67" s="312"/>
      <c r="E67" s="299"/>
      <c r="F67" s="265">
        <v>0</v>
      </c>
      <c r="G67" s="299"/>
      <c r="H67" s="299"/>
      <c r="I67" s="300"/>
      <c r="J67" s="299"/>
      <c r="K67" s="265">
        <v>0</v>
      </c>
      <c r="L67" s="299"/>
      <c r="M67" s="299"/>
      <c r="N67" s="300"/>
      <c r="O67" s="265">
        <v>0</v>
      </c>
      <c r="P67" s="265">
        <v>0</v>
      </c>
      <c r="Q67" s="308">
        <v>0</v>
      </c>
      <c r="R67" s="309">
        <v>0</v>
      </c>
      <c r="S67" s="266">
        <v>0</v>
      </c>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c r="GA67" s="290"/>
      <c r="GB67" s="290"/>
      <c r="GC67" s="290"/>
      <c r="GD67" s="290"/>
      <c r="GE67" s="290"/>
      <c r="GF67" s="290"/>
      <c r="GG67" s="290"/>
      <c r="GH67" s="290"/>
      <c r="GI67" s="290"/>
      <c r="GJ67" s="290"/>
      <c r="GK67" s="290"/>
      <c r="GL67" s="290"/>
      <c r="GM67" s="290"/>
      <c r="GN67" s="290"/>
      <c r="GO67" s="290"/>
      <c r="GP67" s="290"/>
      <c r="GQ67" s="290"/>
      <c r="GR67" s="290"/>
      <c r="GS67" s="290"/>
      <c r="GT67" s="290"/>
      <c r="GU67" s="290"/>
      <c r="GV67" s="290"/>
      <c r="GW67" s="290"/>
      <c r="GX67" s="290"/>
      <c r="GY67" s="290"/>
      <c r="GZ67" s="290"/>
      <c r="HA67" s="290"/>
      <c r="HB67" s="290"/>
      <c r="HC67" s="290"/>
      <c r="HD67" s="290"/>
      <c r="HE67" s="290"/>
      <c r="HF67" s="290"/>
      <c r="HG67" s="290"/>
      <c r="HH67" s="290"/>
      <c r="HI67" s="290"/>
      <c r="HJ67" s="290"/>
      <c r="HK67" s="290"/>
      <c r="HL67" s="290"/>
      <c r="HM67" s="290"/>
      <c r="HN67" s="290"/>
      <c r="HO67" s="290"/>
      <c r="HP67" s="290"/>
      <c r="HQ67" s="290"/>
      <c r="HR67" s="290"/>
      <c r="HS67" s="290"/>
      <c r="HT67" s="290"/>
      <c r="HU67" s="290"/>
      <c r="HV67" s="290"/>
      <c r="HW67" s="290"/>
      <c r="HX67" s="290"/>
      <c r="HY67" s="290"/>
    </row>
    <row r="68" spans="1:233" x14ac:dyDescent="0.25">
      <c r="A68" s="253">
        <v>1</v>
      </c>
      <c r="B68" s="296">
        <v>61</v>
      </c>
      <c r="C68" s="297" t="s">
        <v>87</v>
      </c>
      <c r="D68" s="312">
        <v>1</v>
      </c>
      <c r="E68" s="299">
        <v>7</v>
      </c>
      <c r="F68" s="265">
        <v>7</v>
      </c>
      <c r="G68" s="299">
        <v>4</v>
      </c>
      <c r="H68" s="299">
        <v>3</v>
      </c>
      <c r="I68" s="300">
        <v>2410.1999999999998</v>
      </c>
      <c r="J68" s="299"/>
      <c r="K68" s="265">
        <v>0</v>
      </c>
      <c r="L68" s="299"/>
      <c r="M68" s="299"/>
      <c r="N68" s="300"/>
      <c r="O68" s="265">
        <v>7</v>
      </c>
      <c r="P68" s="265">
        <v>7</v>
      </c>
      <c r="Q68" s="308">
        <v>4</v>
      </c>
      <c r="R68" s="309">
        <v>3</v>
      </c>
      <c r="S68" s="266">
        <v>2410.1999999999998</v>
      </c>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c r="GA68" s="290"/>
      <c r="GB68" s="290"/>
      <c r="GC68" s="290"/>
      <c r="GD68" s="290"/>
      <c r="GE68" s="290"/>
      <c r="GF68" s="290"/>
      <c r="GG68" s="290"/>
      <c r="GH68" s="290"/>
      <c r="GI68" s="290"/>
      <c r="GJ68" s="290"/>
      <c r="GK68" s="290"/>
      <c r="GL68" s="290"/>
      <c r="GM68" s="290"/>
      <c r="GN68" s="290"/>
      <c r="GO68" s="290"/>
      <c r="GP68" s="290"/>
      <c r="GQ68" s="290"/>
      <c r="GR68" s="290"/>
      <c r="GS68" s="290"/>
      <c r="GT68" s="290"/>
      <c r="GU68" s="290"/>
      <c r="GV68" s="290"/>
      <c r="GW68" s="290"/>
      <c r="GX68" s="290"/>
      <c r="GY68" s="290"/>
      <c r="GZ68" s="290"/>
      <c r="HA68" s="290"/>
      <c r="HB68" s="290"/>
      <c r="HC68" s="290"/>
      <c r="HD68" s="290"/>
      <c r="HE68" s="290"/>
      <c r="HF68" s="290"/>
      <c r="HG68" s="290"/>
      <c r="HH68" s="290"/>
      <c r="HI68" s="290"/>
      <c r="HJ68" s="290"/>
      <c r="HK68" s="290"/>
      <c r="HL68" s="290"/>
      <c r="HM68" s="290"/>
      <c r="HN68" s="290"/>
      <c r="HO68" s="290"/>
      <c r="HP68" s="290"/>
      <c r="HQ68" s="290"/>
      <c r="HR68" s="290"/>
      <c r="HS68" s="290"/>
      <c r="HT68" s="290"/>
      <c r="HU68" s="290"/>
      <c r="HV68" s="290"/>
      <c r="HW68" s="290"/>
      <c r="HX68" s="290"/>
      <c r="HY68" s="290"/>
    </row>
    <row r="69" spans="1:233" x14ac:dyDescent="0.25">
      <c r="A69" s="251">
        <v>9</v>
      </c>
      <c r="B69" s="296">
        <v>62</v>
      </c>
      <c r="C69" s="297" t="s">
        <v>88</v>
      </c>
      <c r="D69" s="312"/>
      <c r="E69" s="299"/>
      <c r="F69" s="265">
        <v>0</v>
      </c>
      <c r="G69" s="299"/>
      <c r="H69" s="299"/>
      <c r="I69" s="300"/>
      <c r="J69" s="299"/>
      <c r="K69" s="265">
        <v>0</v>
      </c>
      <c r="L69" s="299"/>
      <c r="M69" s="299"/>
      <c r="N69" s="300"/>
      <c r="O69" s="265">
        <v>0</v>
      </c>
      <c r="P69" s="265">
        <v>0</v>
      </c>
      <c r="Q69" s="308">
        <v>0</v>
      </c>
      <c r="R69" s="309">
        <v>0</v>
      </c>
      <c r="S69" s="266">
        <v>0</v>
      </c>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c r="GA69" s="290"/>
      <c r="GB69" s="290"/>
      <c r="GC69" s="290"/>
      <c r="GD69" s="290"/>
      <c r="GE69" s="290"/>
      <c r="GF69" s="290"/>
      <c r="GG69" s="290"/>
      <c r="GH69" s="290"/>
      <c r="GI69" s="290"/>
      <c r="GJ69" s="290"/>
      <c r="GK69" s="290"/>
      <c r="GL69" s="290"/>
      <c r="GM69" s="290"/>
      <c r="GN69" s="290"/>
      <c r="GO69" s="290"/>
      <c r="GP69" s="290"/>
      <c r="GQ69" s="290"/>
      <c r="GR69" s="290"/>
      <c r="GS69" s="290"/>
      <c r="GT69" s="290"/>
      <c r="GU69" s="290"/>
      <c r="GV69" s="290"/>
      <c r="GW69" s="290"/>
      <c r="GX69" s="290"/>
      <c r="GY69" s="290"/>
      <c r="GZ69" s="290"/>
      <c r="HA69" s="290"/>
      <c r="HB69" s="290"/>
      <c r="HC69" s="290"/>
      <c r="HD69" s="290"/>
      <c r="HE69" s="290"/>
      <c r="HF69" s="290"/>
      <c r="HG69" s="290"/>
      <c r="HH69" s="290"/>
      <c r="HI69" s="290"/>
      <c r="HJ69" s="290"/>
      <c r="HK69" s="290"/>
      <c r="HL69" s="290"/>
      <c r="HM69" s="290"/>
      <c r="HN69" s="290"/>
      <c r="HO69" s="290"/>
      <c r="HP69" s="290"/>
      <c r="HQ69" s="290"/>
      <c r="HR69" s="290"/>
      <c r="HS69" s="290"/>
      <c r="HT69" s="290"/>
      <c r="HU69" s="290"/>
      <c r="HV69" s="290"/>
      <c r="HW69" s="290"/>
      <c r="HX69" s="290"/>
      <c r="HY69" s="290"/>
    </row>
    <row r="70" spans="1:233" x14ac:dyDescent="0.25">
      <c r="A70" s="252">
        <v>4</v>
      </c>
      <c r="B70" s="296">
        <v>63</v>
      </c>
      <c r="C70" s="297" t="s">
        <v>89</v>
      </c>
      <c r="D70" s="312">
        <v>1</v>
      </c>
      <c r="E70" s="276">
        <v>1</v>
      </c>
      <c r="F70" s="265">
        <v>1</v>
      </c>
      <c r="G70" s="276">
        <v>1</v>
      </c>
      <c r="H70" s="276"/>
      <c r="I70" s="277">
        <v>6000</v>
      </c>
      <c r="J70" s="299"/>
      <c r="K70" s="265">
        <v>0</v>
      </c>
      <c r="L70" s="299"/>
      <c r="M70" s="299"/>
      <c r="N70" s="300"/>
      <c r="O70" s="265">
        <v>1</v>
      </c>
      <c r="P70" s="265">
        <v>1</v>
      </c>
      <c r="Q70" s="308">
        <v>1</v>
      </c>
      <c r="R70" s="309">
        <v>0</v>
      </c>
      <c r="S70" s="266">
        <v>6000</v>
      </c>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c r="GA70" s="290"/>
      <c r="GB70" s="290"/>
      <c r="GC70" s="290"/>
      <c r="GD70" s="290"/>
      <c r="GE70" s="290"/>
      <c r="GF70" s="290"/>
      <c r="GG70" s="290"/>
      <c r="GH70" s="290"/>
      <c r="GI70" s="290"/>
      <c r="GJ70" s="290"/>
      <c r="GK70" s="290"/>
      <c r="GL70" s="290"/>
      <c r="GM70" s="290"/>
      <c r="GN70" s="290"/>
      <c r="GO70" s="290"/>
      <c r="GP70" s="290"/>
      <c r="GQ70" s="290"/>
      <c r="GR70" s="290"/>
      <c r="GS70" s="290"/>
      <c r="GT70" s="290"/>
      <c r="GU70" s="290"/>
      <c r="GV70" s="290"/>
      <c r="GW70" s="290"/>
      <c r="GX70" s="290"/>
      <c r="GY70" s="290"/>
      <c r="GZ70" s="290"/>
      <c r="HA70" s="290"/>
      <c r="HB70" s="290"/>
      <c r="HC70" s="290"/>
      <c r="HD70" s="290"/>
      <c r="HE70" s="290"/>
      <c r="HF70" s="290"/>
      <c r="HG70" s="290"/>
      <c r="HH70" s="290"/>
      <c r="HI70" s="290"/>
      <c r="HJ70" s="290"/>
      <c r="HK70" s="290"/>
      <c r="HL70" s="290"/>
      <c r="HM70" s="290"/>
      <c r="HN70" s="290"/>
      <c r="HO70" s="290"/>
      <c r="HP70" s="290"/>
      <c r="HQ70" s="290"/>
      <c r="HR70" s="290"/>
      <c r="HS70" s="290"/>
      <c r="HT70" s="290"/>
      <c r="HU70" s="290"/>
      <c r="HV70" s="290"/>
      <c r="HW70" s="290"/>
      <c r="HX70" s="290"/>
      <c r="HY70" s="290"/>
    </row>
    <row r="71" spans="1:233" x14ac:dyDescent="0.25">
      <c r="A71" s="258">
        <v>2</v>
      </c>
      <c r="B71" s="296">
        <v>64</v>
      </c>
      <c r="C71" s="297" t="s">
        <v>90</v>
      </c>
      <c r="D71" s="312"/>
      <c r="E71" s="299"/>
      <c r="F71" s="265">
        <v>0</v>
      </c>
      <c r="G71" s="299"/>
      <c r="H71" s="299"/>
      <c r="I71" s="300"/>
      <c r="J71" s="299"/>
      <c r="K71" s="265">
        <v>0</v>
      </c>
      <c r="L71" s="299"/>
      <c r="M71" s="299"/>
      <c r="N71" s="300"/>
      <c r="O71" s="265">
        <v>0</v>
      </c>
      <c r="P71" s="265">
        <v>0</v>
      </c>
      <c r="Q71" s="308">
        <v>0</v>
      </c>
      <c r="R71" s="309">
        <v>0</v>
      </c>
      <c r="S71" s="266">
        <v>0</v>
      </c>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c r="EO71" s="290"/>
      <c r="EP71" s="290"/>
      <c r="EQ71" s="290"/>
      <c r="ER71" s="290"/>
      <c r="ES71" s="290"/>
      <c r="ET71" s="290"/>
      <c r="EU71" s="290"/>
      <c r="EV71" s="290"/>
      <c r="EW71" s="290"/>
      <c r="EX71" s="290"/>
      <c r="EY71" s="290"/>
      <c r="EZ71" s="290"/>
      <c r="FA71" s="290"/>
      <c r="FB71" s="290"/>
      <c r="FC71" s="290"/>
      <c r="FD71" s="290"/>
      <c r="FE71" s="290"/>
      <c r="FF71" s="290"/>
      <c r="FG71" s="290"/>
      <c r="FH71" s="290"/>
      <c r="FI71" s="290"/>
      <c r="FJ71" s="290"/>
      <c r="FK71" s="290"/>
      <c r="FL71" s="290"/>
      <c r="FM71" s="290"/>
      <c r="FN71" s="290"/>
      <c r="FO71" s="290"/>
      <c r="FP71" s="290"/>
      <c r="FQ71" s="290"/>
      <c r="FR71" s="290"/>
      <c r="FS71" s="290"/>
      <c r="FT71" s="290"/>
      <c r="FU71" s="290"/>
      <c r="FV71" s="290"/>
      <c r="FW71" s="290"/>
      <c r="FX71" s="290"/>
      <c r="FY71" s="290"/>
      <c r="FZ71" s="290"/>
      <c r="GA71" s="290"/>
      <c r="GB71" s="290"/>
      <c r="GC71" s="290"/>
      <c r="GD71" s="290"/>
      <c r="GE71" s="290"/>
      <c r="GF71" s="290"/>
      <c r="GG71" s="290"/>
      <c r="GH71" s="290"/>
      <c r="GI71" s="290"/>
      <c r="GJ71" s="290"/>
      <c r="GK71" s="290"/>
      <c r="GL71" s="290"/>
      <c r="GM71" s="290"/>
      <c r="GN71" s="290"/>
      <c r="GO71" s="290"/>
      <c r="GP71" s="290"/>
      <c r="GQ71" s="290"/>
      <c r="GR71" s="290"/>
      <c r="GS71" s="290"/>
      <c r="GT71" s="290"/>
      <c r="GU71" s="290"/>
      <c r="GV71" s="290"/>
      <c r="GW71" s="290"/>
      <c r="GX71" s="290"/>
      <c r="GY71" s="290"/>
      <c r="GZ71" s="290"/>
      <c r="HA71" s="290"/>
      <c r="HB71" s="290"/>
      <c r="HC71" s="290"/>
      <c r="HD71" s="290"/>
      <c r="HE71" s="290"/>
      <c r="HF71" s="290"/>
      <c r="HG71" s="290"/>
      <c r="HH71" s="290"/>
      <c r="HI71" s="290"/>
      <c r="HJ71" s="290"/>
      <c r="HK71" s="290"/>
      <c r="HL71" s="290"/>
      <c r="HM71" s="290"/>
      <c r="HN71" s="290"/>
      <c r="HO71" s="290"/>
      <c r="HP71" s="290"/>
      <c r="HQ71" s="290"/>
      <c r="HR71" s="290"/>
      <c r="HS71" s="290"/>
      <c r="HT71" s="290"/>
      <c r="HU71" s="290"/>
      <c r="HV71" s="290"/>
      <c r="HW71" s="290"/>
      <c r="HX71" s="290"/>
      <c r="HY71" s="290"/>
    </row>
    <row r="72" spans="1:233" x14ac:dyDescent="0.25">
      <c r="A72" s="255">
        <v>6</v>
      </c>
      <c r="B72" s="296">
        <v>65</v>
      </c>
      <c r="C72" s="297" t="s">
        <v>91</v>
      </c>
      <c r="D72" s="312"/>
      <c r="E72" s="276"/>
      <c r="F72" s="265">
        <v>0</v>
      </c>
      <c r="G72" s="276"/>
      <c r="H72" s="276"/>
      <c r="I72" s="277"/>
      <c r="J72" s="299"/>
      <c r="K72" s="265">
        <v>0</v>
      </c>
      <c r="L72" s="299"/>
      <c r="M72" s="299"/>
      <c r="N72" s="300"/>
      <c r="O72" s="265">
        <v>0</v>
      </c>
      <c r="P72" s="265">
        <v>0</v>
      </c>
      <c r="Q72" s="308">
        <v>0</v>
      </c>
      <c r="R72" s="309">
        <v>0</v>
      </c>
      <c r="S72" s="266">
        <v>0</v>
      </c>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c r="EO72" s="290"/>
      <c r="EP72" s="290"/>
      <c r="EQ72" s="290"/>
      <c r="ER72" s="290"/>
      <c r="ES72" s="290"/>
      <c r="ET72" s="290"/>
      <c r="EU72" s="290"/>
      <c r="EV72" s="290"/>
      <c r="EW72" s="290"/>
      <c r="EX72" s="290"/>
      <c r="EY72" s="290"/>
      <c r="EZ72" s="290"/>
      <c r="FA72" s="290"/>
      <c r="FB72" s="290"/>
      <c r="FC72" s="290"/>
      <c r="FD72" s="290"/>
      <c r="FE72" s="290"/>
      <c r="FF72" s="290"/>
      <c r="FG72" s="290"/>
      <c r="FH72" s="290"/>
      <c r="FI72" s="290"/>
      <c r="FJ72" s="290"/>
      <c r="FK72" s="290"/>
      <c r="FL72" s="290"/>
      <c r="FM72" s="290"/>
      <c r="FN72" s="290"/>
      <c r="FO72" s="290"/>
      <c r="FP72" s="290"/>
      <c r="FQ72" s="290"/>
      <c r="FR72" s="290"/>
      <c r="FS72" s="290"/>
      <c r="FT72" s="290"/>
      <c r="FU72" s="290"/>
      <c r="FV72" s="290"/>
      <c r="FW72" s="290"/>
      <c r="FX72" s="290"/>
      <c r="FY72" s="290"/>
      <c r="FZ72" s="290"/>
      <c r="GA72" s="290"/>
      <c r="GB72" s="290"/>
      <c r="GC72" s="290"/>
      <c r="GD72" s="290"/>
      <c r="GE72" s="290"/>
      <c r="GF72" s="290"/>
      <c r="GG72" s="290"/>
      <c r="GH72" s="290"/>
      <c r="GI72" s="290"/>
      <c r="GJ72" s="290"/>
      <c r="GK72" s="290"/>
      <c r="GL72" s="290"/>
      <c r="GM72" s="290"/>
      <c r="GN72" s="290"/>
      <c r="GO72" s="290"/>
      <c r="GP72" s="290"/>
      <c r="GQ72" s="290"/>
      <c r="GR72" s="290"/>
      <c r="GS72" s="290"/>
      <c r="GT72" s="290"/>
      <c r="GU72" s="290"/>
      <c r="GV72" s="290"/>
      <c r="GW72" s="290"/>
      <c r="GX72" s="290"/>
      <c r="GY72" s="290"/>
      <c r="GZ72" s="290"/>
      <c r="HA72" s="290"/>
      <c r="HB72" s="290"/>
      <c r="HC72" s="290"/>
      <c r="HD72" s="290"/>
      <c r="HE72" s="290"/>
      <c r="HF72" s="290"/>
      <c r="HG72" s="290"/>
      <c r="HH72" s="290"/>
      <c r="HI72" s="290"/>
      <c r="HJ72" s="290"/>
      <c r="HK72" s="290"/>
      <c r="HL72" s="290"/>
      <c r="HM72" s="290"/>
      <c r="HN72" s="290"/>
      <c r="HO72" s="290"/>
      <c r="HP72" s="290"/>
      <c r="HQ72" s="290"/>
      <c r="HR72" s="290"/>
      <c r="HS72" s="290"/>
      <c r="HT72" s="290"/>
      <c r="HU72" s="290"/>
      <c r="HV72" s="290"/>
      <c r="HW72" s="290"/>
      <c r="HX72" s="290"/>
      <c r="HY72" s="290"/>
    </row>
    <row r="73" spans="1:233" x14ac:dyDescent="0.25">
      <c r="A73" s="252">
        <v>4</v>
      </c>
      <c r="B73" s="296">
        <v>66</v>
      </c>
      <c r="C73" s="297" t="s">
        <v>92</v>
      </c>
      <c r="D73" s="312">
        <v>1</v>
      </c>
      <c r="E73" s="299">
        <v>1</v>
      </c>
      <c r="F73" s="265">
        <v>1</v>
      </c>
      <c r="G73" s="299"/>
      <c r="H73" s="299">
        <v>1</v>
      </c>
      <c r="I73" s="300">
        <v>5000</v>
      </c>
      <c r="J73" s="299">
        <v>4</v>
      </c>
      <c r="K73" s="265">
        <v>0</v>
      </c>
      <c r="L73" s="299"/>
      <c r="M73" s="299"/>
      <c r="N73" s="300">
        <v>1022.32</v>
      </c>
      <c r="O73" s="265">
        <v>5</v>
      </c>
      <c r="P73" s="265">
        <v>1</v>
      </c>
      <c r="Q73" s="308">
        <v>0</v>
      </c>
      <c r="R73" s="309">
        <v>1</v>
      </c>
      <c r="S73" s="266">
        <v>6022.32</v>
      </c>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c r="EZ73" s="290"/>
      <c r="FA73" s="290"/>
      <c r="FB73" s="290"/>
      <c r="FC73" s="290"/>
      <c r="FD73" s="290"/>
      <c r="FE73" s="290"/>
      <c r="FF73" s="290"/>
      <c r="FG73" s="290"/>
      <c r="FH73" s="290"/>
      <c r="FI73" s="290"/>
      <c r="FJ73" s="290"/>
      <c r="FK73" s="290"/>
      <c r="FL73" s="290"/>
      <c r="FM73" s="290"/>
      <c r="FN73" s="290"/>
      <c r="FO73" s="290"/>
      <c r="FP73" s="290"/>
      <c r="FQ73" s="290"/>
      <c r="FR73" s="290"/>
      <c r="FS73" s="290"/>
      <c r="FT73" s="290"/>
      <c r="FU73" s="290"/>
      <c r="FV73" s="290"/>
      <c r="FW73" s="290"/>
      <c r="FX73" s="290"/>
      <c r="FY73" s="290"/>
      <c r="FZ73" s="290"/>
      <c r="GA73" s="290"/>
      <c r="GB73" s="290"/>
      <c r="GC73" s="290"/>
      <c r="GD73" s="290"/>
      <c r="GE73" s="290"/>
      <c r="GF73" s="290"/>
      <c r="GG73" s="290"/>
      <c r="GH73" s="290"/>
      <c r="GI73" s="290"/>
      <c r="GJ73" s="290"/>
      <c r="GK73" s="290"/>
      <c r="GL73" s="290"/>
      <c r="GM73" s="290"/>
      <c r="GN73" s="290"/>
      <c r="GO73" s="290"/>
      <c r="GP73" s="290"/>
      <c r="GQ73" s="290"/>
      <c r="GR73" s="290"/>
      <c r="GS73" s="290"/>
      <c r="GT73" s="290"/>
      <c r="GU73" s="290"/>
      <c r="GV73" s="290"/>
      <c r="GW73" s="290"/>
      <c r="GX73" s="290"/>
      <c r="GY73" s="290"/>
      <c r="GZ73" s="290"/>
      <c r="HA73" s="290"/>
      <c r="HB73" s="290"/>
      <c r="HC73" s="290"/>
      <c r="HD73" s="290"/>
      <c r="HE73" s="290"/>
      <c r="HF73" s="290"/>
      <c r="HG73" s="290"/>
      <c r="HH73" s="290"/>
      <c r="HI73" s="290"/>
      <c r="HJ73" s="290"/>
      <c r="HK73" s="290"/>
      <c r="HL73" s="290"/>
      <c r="HM73" s="290"/>
      <c r="HN73" s="290"/>
      <c r="HO73" s="290"/>
      <c r="HP73" s="290"/>
      <c r="HQ73" s="290"/>
      <c r="HR73" s="290"/>
      <c r="HS73" s="290"/>
      <c r="HT73" s="290"/>
      <c r="HU73" s="290"/>
      <c r="HV73" s="290"/>
      <c r="HW73" s="290"/>
      <c r="HX73" s="290"/>
      <c r="HY73" s="290"/>
    </row>
    <row r="74" spans="1:233" x14ac:dyDescent="0.25">
      <c r="A74" s="251">
        <v>9</v>
      </c>
      <c r="B74" s="296">
        <v>67</v>
      </c>
      <c r="C74" s="297" t="s">
        <v>93</v>
      </c>
      <c r="D74" s="312">
        <v>1</v>
      </c>
      <c r="E74" s="299"/>
      <c r="F74" s="265">
        <v>0</v>
      </c>
      <c r="G74" s="299"/>
      <c r="H74" s="299"/>
      <c r="I74" s="300"/>
      <c r="J74" s="299">
        <v>6</v>
      </c>
      <c r="K74" s="265">
        <v>1</v>
      </c>
      <c r="L74" s="299"/>
      <c r="M74" s="299">
        <v>1</v>
      </c>
      <c r="N74" s="300">
        <v>1533.48</v>
      </c>
      <c r="O74" s="265">
        <v>6</v>
      </c>
      <c r="P74" s="265">
        <v>1</v>
      </c>
      <c r="Q74" s="308">
        <v>0</v>
      </c>
      <c r="R74" s="309">
        <v>1</v>
      </c>
      <c r="S74" s="266">
        <v>1533.48</v>
      </c>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290"/>
      <c r="FK74" s="290"/>
      <c r="FL74" s="290"/>
      <c r="FM74" s="290"/>
      <c r="FN74" s="290"/>
      <c r="FO74" s="290"/>
      <c r="FP74" s="290"/>
      <c r="FQ74" s="290"/>
      <c r="FR74" s="290"/>
      <c r="FS74" s="290"/>
      <c r="FT74" s="290"/>
      <c r="FU74" s="290"/>
      <c r="FV74" s="290"/>
      <c r="FW74" s="290"/>
      <c r="FX74" s="290"/>
      <c r="FY74" s="290"/>
      <c r="FZ74" s="290"/>
      <c r="GA74" s="290"/>
      <c r="GB74" s="290"/>
      <c r="GC74" s="290"/>
      <c r="GD74" s="290"/>
      <c r="GE74" s="290"/>
      <c r="GF74" s="290"/>
      <c r="GG74" s="290"/>
      <c r="GH74" s="290"/>
      <c r="GI74" s="290"/>
      <c r="GJ74" s="290"/>
      <c r="GK74" s="290"/>
      <c r="GL74" s="290"/>
      <c r="GM74" s="290"/>
      <c r="GN74" s="290"/>
      <c r="GO74" s="290"/>
      <c r="GP74" s="290"/>
      <c r="GQ74" s="290"/>
      <c r="GR74" s="290"/>
      <c r="GS74" s="290"/>
      <c r="GT74" s="290"/>
      <c r="GU74" s="290"/>
      <c r="GV74" s="290"/>
      <c r="GW74" s="290"/>
      <c r="GX74" s="290"/>
      <c r="GY74" s="290"/>
      <c r="GZ74" s="290"/>
      <c r="HA74" s="290"/>
      <c r="HB74" s="290"/>
      <c r="HC74" s="290"/>
      <c r="HD74" s="290"/>
      <c r="HE74" s="290"/>
      <c r="HF74" s="290"/>
      <c r="HG74" s="290"/>
      <c r="HH74" s="290"/>
      <c r="HI74" s="290"/>
      <c r="HJ74" s="290"/>
      <c r="HK74" s="290"/>
      <c r="HL74" s="290"/>
      <c r="HM74" s="290"/>
      <c r="HN74" s="290"/>
      <c r="HO74" s="290"/>
      <c r="HP74" s="290"/>
      <c r="HQ74" s="290"/>
      <c r="HR74" s="290"/>
      <c r="HS74" s="290"/>
      <c r="HT74" s="290"/>
      <c r="HU74" s="290"/>
      <c r="HV74" s="290"/>
      <c r="HW74" s="290"/>
      <c r="HX74" s="290"/>
      <c r="HY74" s="290"/>
    </row>
    <row r="75" spans="1:233" x14ac:dyDescent="0.25">
      <c r="A75" s="254">
        <v>8</v>
      </c>
      <c r="B75" s="296">
        <v>68</v>
      </c>
      <c r="C75" s="297" t="s">
        <v>94</v>
      </c>
      <c r="D75" s="312"/>
      <c r="E75" s="299"/>
      <c r="F75" s="265">
        <v>0</v>
      </c>
      <c r="G75" s="299"/>
      <c r="H75" s="299"/>
      <c r="I75" s="300"/>
      <c r="J75" s="299"/>
      <c r="K75" s="265">
        <v>0</v>
      </c>
      <c r="L75" s="299"/>
      <c r="M75" s="299"/>
      <c r="N75" s="300"/>
      <c r="O75" s="265">
        <v>0</v>
      </c>
      <c r="P75" s="265">
        <v>0</v>
      </c>
      <c r="Q75" s="308">
        <v>0</v>
      </c>
      <c r="R75" s="309">
        <v>0</v>
      </c>
      <c r="S75" s="266">
        <v>0</v>
      </c>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0"/>
      <c r="EK75" s="290"/>
      <c r="EL75" s="290"/>
      <c r="EM75" s="290"/>
      <c r="EN75" s="290"/>
      <c r="EO75" s="290"/>
      <c r="EP75" s="290"/>
      <c r="EQ75" s="290"/>
      <c r="ER75" s="290"/>
      <c r="ES75" s="290"/>
      <c r="ET75" s="290"/>
      <c r="EU75" s="290"/>
      <c r="EV75" s="290"/>
      <c r="EW75" s="290"/>
      <c r="EX75" s="290"/>
      <c r="EY75" s="290"/>
      <c r="EZ75" s="290"/>
      <c r="FA75" s="290"/>
      <c r="FB75" s="290"/>
      <c r="FC75" s="290"/>
      <c r="FD75" s="290"/>
      <c r="FE75" s="290"/>
      <c r="FF75" s="290"/>
      <c r="FG75" s="290"/>
      <c r="FH75" s="290"/>
      <c r="FI75" s="290"/>
      <c r="FJ75" s="290"/>
      <c r="FK75" s="290"/>
      <c r="FL75" s="290"/>
      <c r="FM75" s="290"/>
      <c r="FN75" s="290"/>
      <c r="FO75" s="290"/>
      <c r="FP75" s="290"/>
      <c r="FQ75" s="290"/>
      <c r="FR75" s="290"/>
      <c r="FS75" s="290"/>
      <c r="FT75" s="290"/>
      <c r="FU75" s="290"/>
      <c r="FV75" s="290"/>
      <c r="FW75" s="290"/>
      <c r="FX75" s="290"/>
      <c r="FY75" s="290"/>
      <c r="FZ75" s="290"/>
      <c r="GA75" s="290"/>
      <c r="GB75" s="290"/>
      <c r="GC75" s="290"/>
      <c r="GD75" s="290"/>
      <c r="GE75" s="290"/>
      <c r="GF75" s="290"/>
      <c r="GG75" s="290"/>
      <c r="GH75" s="290"/>
      <c r="GI75" s="290"/>
      <c r="GJ75" s="290"/>
      <c r="GK75" s="290"/>
      <c r="GL75" s="290"/>
      <c r="GM75" s="290"/>
      <c r="GN75" s="290"/>
      <c r="GO75" s="290"/>
      <c r="GP75" s="290"/>
      <c r="GQ75" s="290"/>
      <c r="GR75" s="290"/>
      <c r="GS75" s="290"/>
      <c r="GT75" s="290"/>
      <c r="GU75" s="290"/>
      <c r="GV75" s="290"/>
      <c r="GW75" s="290"/>
      <c r="GX75" s="290"/>
      <c r="GY75" s="290"/>
      <c r="GZ75" s="290"/>
      <c r="HA75" s="290"/>
      <c r="HB75" s="290"/>
      <c r="HC75" s="290"/>
      <c r="HD75" s="290"/>
      <c r="HE75" s="290"/>
      <c r="HF75" s="290"/>
      <c r="HG75" s="290"/>
      <c r="HH75" s="290"/>
      <c r="HI75" s="290"/>
      <c r="HJ75" s="290"/>
      <c r="HK75" s="290"/>
      <c r="HL75" s="290"/>
      <c r="HM75" s="290"/>
      <c r="HN75" s="290"/>
      <c r="HO75" s="290"/>
      <c r="HP75" s="290"/>
      <c r="HQ75" s="290"/>
      <c r="HR75" s="290"/>
      <c r="HS75" s="290"/>
      <c r="HT75" s="290"/>
      <c r="HU75" s="290"/>
      <c r="HV75" s="290"/>
      <c r="HW75" s="290"/>
      <c r="HX75" s="290"/>
      <c r="HY75" s="290"/>
    </row>
    <row r="76" spans="1:233" x14ac:dyDescent="0.25">
      <c r="A76" s="256">
        <v>5</v>
      </c>
      <c r="B76" s="296">
        <v>69</v>
      </c>
      <c r="C76" s="297" t="s">
        <v>95</v>
      </c>
      <c r="D76" s="312"/>
      <c r="E76" s="299"/>
      <c r="F76" s="265">
        <v>0</v>
      </c>
      <c r="G76" s="299"/>
      <c r="H76" s="299"/>
      <c r="I76" s="300"/>
      <c r="J76" s="299"/>
      <c r="K76" s="265">
        <v>0</v>
      </c>
      <c r="L76" s="299"/>
      <c r="M76" s="299"/>
      <c r="N76" s="300"/>
      <c r="O76" s="265">
        <v>0</v>
      </c>
      <c r="P76" s="265">
        <v>0</v>
      </c>
      <c r="Q76" s="308">
        <v>0</v>
      </c>
      <c r="R76" s="309">
        <v>0</v>
      </c>
      <c r="S76" s="266">
        <v>0</v>
      </c>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1"/>
      <c r="DW76" s="301"/>
      <c r="DX76" s="301"/>
      <c r="DY76" s="301"/>
      <c r="DZ76" s="301"/>
      <c r="EA76" s="301"/>
      <c r="EB76" s="301"/>
      <c r="EC76" s="301"/>
      <c r="ED76" s="301"/>
      <c r="EE76" s="301"/>
      <c r="EF76" s="301"/>
      <c r="EG76" s="301"/>
      <c r="EH76" s="301"/>
      <c r="EI76" s="301"/>
      <c r="EJ76" s="301"/>
      <c r="EK76" s="301"/>
      <c r="EL76" s="301"/>
      <c r="EM76" s="301"/>
      <c r="EN76" s="301"/>
      <c r="EO76" s="301"/>
      <c r="EP76" s="301"/>
      <c r="EQ76" s="301"/>
      <c r="ER76" s="301"/>
      <c r="ES76" s="301"/>
      <c r="ET76" s="301"/>
      <c r="EU76" s="301"/>
      <c r="EV76" s="301"/>
      <c r="EW76" s="301"/>
      <c r="EX76" s="301"/>
      <c r="EY76" s="301"/>
      <c r="EZ76" s="301"/>
      <c r="FA76" s="301"/>
      <c r="FB76" s="301"/>
      <c r="FC76" s="301"/>
      <c r="FD76" s="301"/>
      <c r="FE76" s="301"/>
      <c r="FF76" s="301"/>
      <c r="FG76" s="301"/>
      <c r="FH76" s="301"/>
      <c r="FI76" s="301"/>
      <c r="FJ76" s="301"/>
      <c r="FK76" s="301"/>
      <c r="FL76" s="301"/>
      <c r="FM76" s="301"/>
      <c r="FN76" s="301"/>
      <c r="FO76" s="301"/>
      <c r="FP76" s="301"/>
      <c r="FQ76" s="301"/>
      <c r="FR76" s="301"/>
      <c r="FS76" s="301"/>
      <c r="FT76" s="301"/>
      <c r="FU76" s="301"/>
      <c r="FV76" s="301"/>
      <c r="FW76" s="301"/>
      <c r="FX76" s="301"/>
      <c r="FY76" s="301"/>
      <c r="FZ76" s="301"/>
      <c r="GA76" s="301"/>
      <c r="GB76" s="301"/>
      <c r="GC76" s="301"/>
      <c r="GD76" s="301"/>
      <c r="GE76" s="301"/>
      <c r="GF76" s="301"/>
      <c r="GG76" s="301"/>
      <c r="GH76" s="301"/>
      <c r="GI76" s="301"/>
      <c r="GJ76" s="301"/>
      <c r="GK76" s="301"/>
      <c r="GL76" s="301"/>
      <c r="GM76" s="301"/>
      <c r="GN76" s="301"/>
      <c r="GO76" s="301"/>
      <c r="GP76" s="301"/>
      <c r="GQ76" s="301"/>
      <c r="GR76" s="301"/>
      <c r="GS76" s="301"/>
      <c r="GT76" s="301"/>
      <c r="GU76" s="301"/>
      <c r="GV76" s="301"/>
      <c r="GW76" s="301"/>
      <c r="GX76" s="301"/>
      <c r="GY76" s="301"/>
      <c r="GZ76" s="301"/>
      <c r="HA76" s="301"/>
      <c r="HB76" s="301"/>
      <c r="HC76" s="301"/>
      <c r="HD76" s="301"/>
      <c r="HE76" s="301"/>
      <c r="HF76" s="301"/>
      <c r="HG76" s="301"/>
      <c r="HH76" s="301"/>
      <c r="HI76" s="301"/>
      <c r="HJ76" s="301"/>
      <c r="HK76" s="301"/>
      <c r="HL76" s="301"/>
      <c r="HM76" s="301"/>
      <c r="HN76" s="301"/>
      <c r="HO76" s="301"/>
      <c r="HP76" s="301"/>
      <c r="HQ76" s="301"/>
      <c r="HR76" s="301"/>
      <c r="HS76" s="301"/>
      <c r="HT76" s="301"/>
      <c r="HU76" s="301"/>
      <c r="HV76" s="301"/>
      <c r="HW76" s="301"/>
      <c r="HX76" s="301"/>
      <c r="HY76" s="301"/>
    </row>
    <row r="77" spans="1:233" x14ac:dyDescent="0.25">
      <c r="A77" s="257">
        <v>12</v>
      </c>
      <c r="B77" s="296">
        <v>70</v>
      </c>
      <c r="C77" s="297" t="s">
        <v>96</v>
      </c>
      <c r="D77" s="312">
        <v>1</v>
      </c>
      <c r="E77" s="276">
        <v>1</v>
      </c>
      <c r="F77" s="265">
        <v>0</v>
      </c>
      <c r="G77" s="276"/>
      <c r="H77" s="276"/>
      <c r="I77" s="277">
        <v>900</v>
      </c>
      <c r="J77" s="299">
        <v>8</v>
      </c>
      <c r="K77" s="265">
        <v>3</v>
      </c>
      <c r="L77" s="299">
        <v>1</v>
      </c>
      <c r="M77" s="299">
        <v>2</v>
      </c>
      <c r="N77" s="300">
        <v>2044.64</v>
      </c>
      <c r="O77" s="265">
        <v>9</v>
      </c>
      <c r="P77" s="265">
        <v>3</v>
      </c>
      <c r="Q77" s="308">
        <v>1</v>
      </c>
      <c r="R77" s="309">
        <v>2</v>
      </c>
      <c r="S77" s="266">
        <v>2944.6400000000003</v>
      </c>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1"/>
      <c r="DW77" s="301"/>
      <c r="DX77" s="301"/>
      <c r="DY77" s="301"/>
      <c r="DZ77" s="301"/>
      <c r="EA77" s="301"/>
      <c r="EB77" s="301"/>
      <c r="EC77" s="301"/>
      <c r="ED77" s="301"/>
      <c r="EE77" s="301"/>
      <c r="EF77" s="301"/>
      <c r="EG77" s="301"/>
      <c r="EH77" s="301"/>
      <c r="EI77" s="301"/>
      <c r="EJ77" s="301"/>
      <c r="EK77" s="301"/>
      <c r="EL77" s="301"/>
      <c r="EM77" s="301"/>
      <c r="EN77" s="301"/>
      <c r="EO77" s="301"/>
      <c r="EP77" s="301"/>
      <c r="EQ77" s="301"/>
      <c r="ER77" s="301"/>
      <c r="ES77" s="301"/>
      <c r="ET77" s="301"/>
      <c r="EU77" s="301"/>
      <c r="EV77" s="301"/>
      <c r="EW77" s="301"/>
      <c r="EX77" s="301"/>
      <c r="EY77" s="301"/>
      <c r="EZ77" s="301"/>
      <c r="FA77" s="301"/>
      <c r="FB77" s="301"/>
      <c r="FC77" s="301"/>
      <c r="FD77" s="301"/>
      <c r="FE77" s="301"/>
      <c r="FF77" s="301"/>
      <c r="FG77" s="301"/>
      <c r="FH77" s="301"/>
      <c r="FI77" s="301"/>
      <c r="FJ77" s="301"/>
      <c r="FK77" s="301"/>
      <c r="FL77" s="301"/>
      <c r="FM77" s="301"/>
      <c r="FN77" s="301"/>
      <c r="FO77" s="301"/>
      <c r="FP77" s="301"/>
      <c r="FQ77" s="301"/>
      <c r="FR77" s="301"/>
      <c r="FS77" s="301"/>
      <c r="FT77" s="301"/>
      <c r="FU77" s="301"/>
      <c r="FV77" s="301"/>
      <c r="FW77" s="301"/>
      <c r="FX77" s="301"/>
      <c r="FY77" s="301"/>
      <c r="FZ77" s="301"/>
      <c r="GA77" s="301"/>
      <c r="GB77" s="301"/>
      <c r="GC77" s="301"/>
      <c r="GD77" s="301"/>
      <c r="GE77" s="301"/>
      <c r="GF77" s="301"/>
      <c r="GG77" s="301"/>
      <c r="GH77" s="301"/>
      <c r="GI77" s="301"/>
      <c r="GJ77" s="301"/>
      <c r="GK77" s="301"/>
      <c r="GL77" s="301"/>
      <c r="GM77" s="301"/>
      <c r="GN77" s="301"/>
      <c r="GO77" s="301"/>
      <c r="GP77" s="301"/>
      <c r="GQ77" s="301"/>
      <c r="GR77" s="301"/>
      <c r="GS77" s="301"/>
      <c r="GT77" s="301"/>
      <c r="GU77" s="301"/>
      <c r="GV77" s="301"/>
      <c r="GW77" s="301"/>
      <c r="GX77" s="301"/>
      <c r="GY77" s="301"/>
      <c r="GZ77" s="301"/>
      <c r="HA77" s="301"/>
      <c r="HB77" s="301"/>
      <c r="HC77" s="301"/>
      <c r="HD77" s="301"/>
      <c r="HE77" s="301"/>
      <c r="HF77" s="301"/>
      <c r="HG77" s="301"/>
      <c r="HH77" s="301"/>
      <c r="HI77" s="301"/>
      <c r="HJ77" s="301"/>
      <c r="HK77" s="301"/>
      <c r="HL77" s="301"/>
      <c r="HM77" s="301"/>
      <c r="HN77" s="301"/>
      <c r="HO77" s="301"/>
      <c r="HP77" s="301"/>
      <c r="HQ77" s="301"/>
      <c r="HR77" s="301"/>
      <c r="HS77" s="301"/>
      <c r="HT77" s="301"/>
      <c r="HU77" s="301"/>
      <c r="HV77" s="301"/>
      <c r="HW77" s="301"/>
      <c r="HX77" s="301"/>
      <c r="HY77" s="301"/>
    </row>
    <row r="78" spans="1:233" x14ac:dyDescent="0.25">
      <c r="A78" s="257">
        <v>12</v>
      </c>
      <c r="B78" s="296">
        <v>71</v>
      </c>
      <c r="C78" s="297" t="s">
        <v>97</v>
      </c>
      <c r="D78" s="312"/>
      <c r="E78" s="299"/>
      <c r="F78" s="265">
        <v>0</v>
      </c>
      <c r="G78" s="299"/>
      <c r="H78" s="299"/>
      <c r="I78" s="300"/>
      <c r="J78" s="299"/>
      <c r="K78" s="265">
        <v>0</v>
      </c>
      <c r="L78" s="299"/>
      <c r="M78" s="299"/>
      <c r="N78" s="300"/>
      <c r="O78" s="265">
        <v>0</v>
      </c>
      <c r="P78" s="265">
        <v>0</v>
      </c>
      <c r="Q78" s="308">
        <v>0</v>
      </c>
      <c r="R78" s="309">
        <v>0</v>
      </c>
      <c r="S78" s="266">
        <v>0</v>
      </c>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1"/>
      <c r="DW78" s="301"/>
      <c r="DX78" s="301"/>
      <c r="DY78" s="301"/>
      <c r="DZ78" s="301"/>
      <c r="EA78" s="301"/>
      <c r="EB78" s="301"/>
      <c r="EC78" s="301"/>
      <c r="ED78" s="301"/>
      <c r="EE78" s="301"/>
      <c r="EF78" s="301"/>
      <c r="EG78" s="301"/>
      <c r="EH78" s="301"/>
      <c r="EI78" s="301"/>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01"/>
      <c r="FM78" s="301"/>
      <c r="FN78" s="301"/>
      <c r="FO78" s="301"/>
      <c r="FP78" s="301"/>
      <c r="FQ78" s="301"/>
      <c r="FR78" s="301"/>
      <c r="FS78" s="301"/>
      <c r="FT78" s="301"/>
      <c r="FU78" s="301"/>
      <c r="FV78" s="301"/>
      <c r="FW78" s="301"/>
      <c r="FX78" s="301"/>
      <c r="FY78" s="301"/>
      <c r="FZ78" s="301"/>
      <c r="GA78" s="301"/>
      <c r="GB78" s="301"/>
      <c r="GC78" s="301"/>
      <c r="GD78" s="301"/>
      <c r="GE78" s="301"/>
      <c r="GF78" s="301"/>
      <c r="GG78" s="301"/>
      <c r="GH78" s="301"/>
      <c r="GI78" s="301"/>
      <c r="GJ78" s="301"/>
      <c r="GK78" s="301"/>
      <c r="GL78" s="301"/>
      <c r="GM78" s="301"/>
      <c r="GN78" s="301"/>
      <c r="GO78" s="301"/>
      <c r="GP78" s="301"/>
      <c r="GQ78" s="301"/>
      <c r="GR78" s="301"/>
      <c r="GS78" s="301"/>
      <c r="GT78" s="301"/>
      <c r="GU78" s="301"/>
      <c r="GV78" s="301"/>
      <c r="GW78" s="301"/>
      <c r="GX78" s="301"/>
      <c r="GY78" s="301"/>
      <c r="GZ78" s="301"/>
      <c r="HA78" s="301"/>
      <c r="HB78" s="301"/>
      <c r="HC78" s="301"/>
      <c r="HD78" s="301"/>
      <c r="HE78" s="301"/>
      <c r="HF78" s="301"/>
      <c r="HG78" s="301"/>
      <c r="HH78" s="301"/>
      <c r="HI78" s="301"/>
      <c r="HJ78" s="301"/>
      <c r="HK78" s="301"/>
      <c r="HL78" s="301"/>
      <c r="HM78" s="301"/>
      <c r="HN78" s="301"/>
      <c r="HO78" s="301"/>
      <c r="HP78" s="301"/>
      <c r="HQ78" s="301"/>
      <c r="HR78" s="301"/>
      <c r="HS78" s="301"/>
      <c r="HT78" s="301"/>
      <c r="HU78" s="301"/>
      <c r="HV78" s="301"/>
      <c r="HW78" s="301"/>
      <c r="HX78" s="301"/>
      <c r="HY78" s="301"/>
    </row>
    <row r="79" spans="1:233" x14ac:dyDescent="0.25">
      <c r="A79" s="258">
        <v>2</v>
      </c>
      <c r="B79" s="296">
        <v>72</v>
      </c>
      <c r="C79" s="297" t="s">
        <v>98</v>
      </c>
      <c r="D79" s="312"/>
      <c r="E79" s="299"/>
      <c r="F79" s="265">
        <v>0</v>
      </c>
      <c r="G79" s="299"/>
      <c r="H79" s="299"/>
      <c r="I79" s="300"/>
      <c r="J79" s="299"/>
      <c r="K79" s="265">
        <v>0</v>
      </c>
      <c r="L79" s="299"/>
      <c r="M79" s="299"/>
      <c r="N79" s="300"/>
      <c r="O79" s="265">
        <v>0</v>
      </c>
      <c r="P79" s="265">
        <v>0</v>
      </c>
      <c r="Q79" s="308">
        <v>0</v>
      </c>
      <c r="R79" s="309">
        <v>0</v>
      </c>
      <c r="S79" s="266">
        <v>0</v>
      </c>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1"/>
      <c r="DW79" s="301"/>
      <c r="DX79" s="301"/>
      <c r="DY79" s="301"/>
      <c r="DZ79" s="301"/>
      <c r="EA79" s="301"/>
      <c r="EB79" s="301"/>
      <c r="EC79" s="301"/>
      <c r="ED79" s="301"/>
      <c r="EE79" s="301"/>
      <c r="EF79" s="301"/>
      <c r="EG79" s="301"/>
      <c r="EH79" s="301"/>
      <c r="EI79" s="301"/>
      <c r="EJ79" s="301"/>
      <c r="EK79" s="301"/>
      <c r="EL79" s="301"/>
      <c r="EM79" s="301"/>
      <c r="EN79" s="301"/>
      <c r="EO79" s="301"/>
      <c r="EP79" s="301"/>
      <c r="EQ79" s="301"/>
      <c r="ER79" s="301"/>
      <c r="ES79" s="301"/>
      <c r="ET79" s="301"/>
      <c r="EU79" s="301"/>
      <c r="EV79" s="301"/>
      <c r="EW79" s="301"/>
      <c r="EX79" s="301"/>
      <c r="EY79" s="301"/>
      <c r="EZ79" s="301"/>
      <c r="FA79" s="301"/>
      <c r="FB79" s="301"/>
      <c r="FC79" s="301"/>
      <c r="FD79" s="301"/>
      <c r="FE79" s="301"/>
      <c r="FF79" s="301"/>
      <c r="FG79" s="301"/>
      <c r="FH79" s="301"/>
      <c r="FI79" s="301"/>
      <c r="FJ79" s="301"/>
      <c r="FK79" s="301"/>
      <c r="FL79" s="301"/>
      <c r="FM79" s="301"/>
      <c r="FN79" s="301"/>
      <c r="FO79" s="301"/>
      <c r="FP79" s="301"/>
      <c r="FQ79" s="301"/>
      <c r="FR79" s="301"/>
      <c r="FS79" s="301"/>
      <c r="FT79" s="301"/>
      <c r="FU79" s="301"/>
      <c r="FV79" s="301"/>
      <c r="FW79" s="301"/>
      <c r="FX79" s="301"/>
      <c r="FY79" s="301"/>
      <c r="FZ79" s="301"/>
      <c r="GA79" s="301"/>
      <c r="GB79" s="301"/>
      <c r="GC79" s="301"/>
      <c r="GD79" s="301"/>
      <c r="GE79" s="301"/>
      <c r="GF79" s="301"/>
      <c r="GG79" s="301"/>
      <c r="GH79" s="301"/>
      <c r="GI79" s="301"/>
      <c r="GJ79" s="301"/>
      <c r="GK79" s="301"/>
      <c r="GL79" s="301"/>
      <c r="GM79" s="301"/>
      <c r="GN79" s="301"/>
      <c r="GO79" s="301"/>
      <c r="GP79" s="301"/>
      <c r="GQ79" s="301"/>
      <c r="GR79" s="301"/>
      <c r="GS79" s="301"/>
      <c r="GT79" s="301"/>
      <c r="GU79" s="301"/>
      <c r="GV79" s="301"/>
      <c r="GW79" s="301"/>
      <c r="GX79" s="301"/>
      <c r="GY79" s="301"/>
      <c r="GZ79" s="301"/>
      <c r="HA79" s="301"/>
      <c r="HB79" s="301"/>
      <c r="HC79" s="301"/>
      <c r="HD79" s="301"/>
      <c r="HE79" s="301"/>
      <c r="HF79" s="301"/>
      <c r="HG79" s="301"/>
      <c r="HH79" s="301"/>
      <c r="HI79" s="301"/>
      <c r="HJ79" s="301"/>
      <c r="HK79" s="301"/>
      <c r="HL79" s="301"/>
      <c r="HM79" s="301"/>
      <c r="HN79" s="301"/>
      <c r="HO79" s="301"/>
      <c r="HP79" s="301"/>
      <c r="HQ79" s="301"/>
      <c r="HR79" s="301"/>
      <c r="HS79" s="301"/>
      <c r="HT79" s="301"/>
      <c r="HU79" s="301"/>
      <c r="HV79" s="301"/>
      <c r="HW79" s="301"/>
      <c r="HX79" s="301"/>
      <c r="HY79" s="301"/>
    </row>
    <row r="80" spans="1:233" x14ac:dyDescent="0.25">
      <c r="A80" s="258">
        <v>2</v>
      </c>
      <c r="B80" s="296">
        <v>73</v>
      </c>
      <c r="C80" s="297" t="s">
        <v>99</v>
      </c>
      <c r="D80" s="312"/>
      <c r="E80" s="299"/>
      <c r="F80" s="265">
        <v>0</v>
      </c>
      <c r="G80" s="299"/>
      <c r="H80" s="299"/>
      <c r="I80" s="300"/>
      <c r="J80" s="299"/>
      <c r="K80" s="265">
        <v>0</v>
      </c>
      <c r="L80" s="299"/>
      <c r="M80" s="299"/>
      <c r="N80" s="300"/>
      <c r="O80" s="265">
        <v>0</v>
      </c>
      <c r="P80" s="265">
        <v>0</v>
      </c>
      <c r="Q80" s="308">
        <v>0</v>
      </c>
      <c r="R80" s="309">
        <v>0</v>
      </c>
      <c r="S80" s="266">
        <v>0</v>
      </c>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1"/>
      <c r="DW80" s="301"/>
      <c r="DX80" s="301"/>
      <c r="DY80" s="301"/>
      <c r="DZ80" s="301"/>
      <c r="EA80" s="301"/>
      <c r="EB80" s="301"/>
      <c r="EC80" s="301"/>
      <c r="ED80" s="301"/>
      <c r="EE80" s="301"/>
      <c r="EF80" s="301"/>
      <c r="EG80" s="301"/>
      <c r="EH80" s="301"/>
      <c r="EI80" s="301"/>
      <c r="EJ80" s="301"/>
      <c r="EK80" s="301"/>
      <c r="EL80" s="301"/>
      <c r="EM80" s="301"/>
      <c r="EN80" s="301"/>
      <c r="EO80" s="301"/>
      <c r="EP80" s="301"/>
      <c r="EQ80" s="301"/>
      <c r="ER80" s="301"/>
      <c r="ES80" s="301"/>
      <c r="ET80" s="301"/>
      <c r="EU80" s="301"/>
      <c r="EV80" s="301"/>
      <c r="EW80" s="301"/>
      <c r="EX80" s="301"/>
      <c r="EY80" s="301"/>
      <c r="EZ80" s="301"/>
      <c r="FA80" s="301"/>
      <c r="FB80" s="301"/>
      <c r="FC80" s="301"/>
      <c r="FD80" s="301"/>
      <c r="FE80" s="301"/>
      <c r="FF80" s="301"/>
      <c r="FG80" s="301"/>
      <c r="FH80" s="301"/>
      <c r="FI80" s="301"/>
      <c r="FJ80" s="301"/>
      <c r="FK80" s="301"/>
      <c r="FL80" s="301"/>
      <c r="FM80" s="301"/>
      <c r="FN80" s="301"/>
      <c r="FO80" s="301"/>
      <c r="FP80" s="301"/>
      <c r="FQ80" s="301"/>
      <c r="FR80" s="301"/>
      <c r="FS80" s="301"/>
      <c r="FT80" s="301"/>
      <c r="FU80" s="301"/>
      <c r="FV80" s="301"/>
      <c r="FW80" s="301"/>
      <c r="FX80" s="301"/>
      <c r="FY80" s="301"/>
      <c r="FZ80" s="301"/>
      <c r="GA80" s="301"/>
      <c r="GB80" s="301"/>
      <c r="GC80" s="301"/>
      <c r="GD80" s="301"/>
      <c r="GE80" s="301"/>
      <c r="GF80" s="301"/>
      <c r="GG80" s="301"/>
      <c r="GH80" s="301"/>
      <c r="GI80" s="301"/>
      <c r="GJ80" s="301"/>
      <c r="GK80" s="301"/>
      <c r="GL80" s="301"/>
      <c r="GM80" s="301"/>
      <c r="GN80" s="301"/>
      <c r="GO80" s="301"/>
      <c r="GP80" s="301"/>
      <c r="GQ80" s="301"/>
      <c r="GR80" s="301"/>
      <c r="GS80" s="301"/>
      <c r="GT80" s="301"/>
      <c r="GU80" s="301"/>
      <c r="GV80" s="301"/>
      <c r="GW80" s="301"/>
      <c r="GX80" s="301"/>
      <c r="GY80" s="301"/>
      <c r="GZ80" s="301"/>
      <c r="HA80" s="301"/>
      <c r="HB80" s="301"/>
      <c r="HC80" s="301"/>
      <c r="HD80" s="301"/>
      <c r="HE80" s="301"/>
      <c r="HF80" s="301"/>
      <c r="HG80" s="301"/>
      <c r="HH80" s="301"/>
      <c r="HI80" s="301"/>
      <c r="HJ80" s="301"/>
      <c r="HK80" s="301"/>
      <c r="HL80" s="301"/>
      <c r="HM80" s="301"/>
      <c r="HN80" s="301"/>
      <c r="HO80" s="301"/>
      <c r="HP80" s="301"/>
      <c r="HQ80" s="301"/>
      <c r="HR80" s="301"/>
      <c r="HS80" s="301"/>
      <c r="HT80" s="301"/>
      <c r="HU80" s="301"/>
      <c r="HV80" s="301"/>
      <c r="HW80" s="301"/>
      <c r="HX80" s="301"/>
      <c r="HY80" s="301"/>
    </row>
    <row r="81" spans="1:233" x14ac:dyDescent="0.25">
      <c r="A81" s="249">
        <v>3</v>
      </c>
      <c r="B81" s="296">
        <v>74</v>
      </c>
      <c r="C81" s="297" t="s">
        <v>100</v>
      </c>
      <c r="D81" s="312"/>
      <c r="E81" s="299"/>
      <c r="F81" s="265">
        <v>0</v>
      </c>
      <c r="G81" s="299"/>
      <c r="H81" s="299"/>
      <c r="I81" s="300"/>
      <c r="J81" s="299"/>
      <c r="K81" s="265">
        <v>0</v>
      </c>
      <c r="L81" s="299"/>
      <c r="M81" s="299"/>
      <c r="N81" s="300"/>
      <c r="O81" s="265">
        <v>0</v>
      </c>
      <c r="P81" s="265">
        <v>0</v>
      </c>
      <c r="Q81" s="308">
        <v>0</v>
      </c>
      <c r="R81" s="309">
        <v>0</v>
      </c>
      <c r="S81" s="266">
        <v>0</v>
      </c>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301"/>
      <c r="CC81" s="301"/>
      <c r="CD81" s="301"/>
      <c r="CE81" s="301"/>
      <c r="CF81" s="301"/>
      <c r="CG81" s="301"/>
      <c r="CH81" s="301"/>
      <c r="CI81" s="301"/>
      <c r="CJ81" s="301"/>
      <c r="CK81" s="301"/>
      <c r="CL81" s="301"/>
      <c r="CM81" s="301"/>
      <c r="CN81" s="301"/>
      <c r="CO81" s="301"/>
      <c r="CP81" s="301"/>
      <c r="CQ81" s="301"/>
      <c r="CR81" s="301"/>
      <c r="CS81" s="301"/>
      <c r="CT81" s="301"/>
      <c r="CU81" s="301"/>
      <c r="CV81" s="301"/>
      <c r="CW81" s="301"/>
      <c r="CX81" s="301"/>
      <c r="CY81" s="301"/>
      <c r="CZ81" s="301"/>
      <c r="DA81" s="301"/>
      <c r="DB81" s="301"/>
      <c r="DC81" s="301"/>
      <c r="DD81" s="301"/>
      <c r="DE81" s="301"/>
      <c r="DF81" s="301"/>
      <c r="DG81" s="301"/>
      <c r="DH81" s="301"/>
      <c r="DI81" s="301"/>
      <c r="DJ81" s="301"/>
      <c r="DK81" s="301"/>
      <c r="DL81" s="301"/>
      <c r="DM81" s="301"/>
      <c r="DN81" s="301"/>
      <c r="DO81" s="301"/>
      <c r="DP81" s="301"/>
      <c r="DQ81" s="301"/>
      <c r="DR81" s="301"/>
      <c r="DS81" s="301"/>
      <c r="DT81" s="301"/>
      <c r="DU81" s="301"/>
      <c r="DV81" s="301"/>
      <c r="DW81" s="301"/>
      <c r="DX81" s="301"/>
      <c r="DY81" s="301"/>
      <c r="DZ81" s="301"/>
      <c r="EA81" s="301"/>
      <c r="EB81" s="301"/>
      <c r="EC81" s="301"/>
      <c r="ED81" s="301"/>
      <c r="EE81" s="301"/>
      <c r="EF81" s="301"/>
      <c r="EG81" s="301"/>
      <c r="EH81" s="301"/>
      <c r="EI81" s="301"/>
      <c r="EJ81" s="301"/>
      <c r="EK81" s="301"/>
      <c r="EL81" s="301"/>
      <c r="EM81" s="301"/>
      <c r="EN81" s="301"/>
      <c r="EO81" s="301"/>
      <c r="EP81" s="301"/>
      <c r="EQ81" s="301"/>
      <c r="ER81" s="301"/>
      <c r="ES81" s="301"/>
      <c r="ET81" s="301"/>
      <c r="EU81" s="301"/>
      <c r="EV81" s="301"/>
      <c r="EW81" s="301"/>
      <c r="EX81" s="301"/>
      <c r="EY81" s="301"/>
      <c r="EZ81" s="301"/>
      <c r="FA81" s="301"/>
      <c r="FB81" s="301"/>
      <c r="FC81" s="301"/>
      <c r="FD81" s="301"/>
      <c r="FE81" s="301"/>
      <c r="FF81" s="301"/>
      <c r="FG81" s="301"/>
      <c r="FH81" s="301"/>
      <c r="FI81" s="301"/>
      <c r="FJ81" s="301"/>
      <c r="FK81" s="301"/>
      <c r="FL81" s="301"/>
      <c r="FM81" s="301"/>
      <c r="FN81" s="301"/>
      <c r="FO81" s="301"/>
      <c r="FP81" s="301"/>
      <c r="FQ81" s="301"/>
      <c r="FR81" s="301"/>
      <c r="FS81" s="301"/>
      <c r="FT81" s="301"/>
      <c r="FU81" s="301"/>
      <c r="FV81" s="301"/>
      <c r="FW81" s="301"/>
      <c r="FX81" s="301"/>
      <c r="FY81" s="301"/>
      <c r="FZ81" s="301"/>
      <c r="GA81" s="301"/>
      <c r="GB81" s="301"/>
      <c r="GC81" s="301"/>
      <c r="GD81" s="301"/>
      <c r="GE81" s="301"/>
      <c r="GF81" s="301"/>
      <c r="GG81" s="301"/>
      <c r="GH81" s="301"/>
      <c r="GI81" s="301"/>
      <c r="GJ81" s="301"/>
      <c r="GK81" s="301"/>
      <c r="GL81" s="301"/>
      <c r="GM81" s="301"/>
      <c r="GN81" s="301"/>
      <c r="GO81" s="301"/>
      <c r="GP81" s="301"/>
      <c r="GQ81" s="301"/>
      <c r="GR81" s="301"/>
      <c r="GS81" s="301"/>
      <c r="GT81" s="301"/>
      <c r="GU81" s="301"/>
      <c r="GV81" s="301"/>
      <c r="GW81" s="301"/>
      <c r="GX81" s="301"/>
      <c r="GY81" s="301"/>
      <c r="GZ81" s="301"/>
      <c r="HA81" s="301"/>
      <c r="HB81" s="301"/>
      <c r="HC81" s="301"/>
      <c r="HD81" s="301"/>
      <c r="HE81" s="301"/>
      <c r="HF81" s="301"/>
      <c r="HG81" s="301"/>
      <c r="HH81" s="301"/>
      <c r="HI81" s="301"/>
      <c r="HJ81" s="301"/>
      <c r="HK81" s="301"/>
      <c r="HL81" s="301"/>
      <c r="HM81" s="301"/>
      <c r="HN81" s="301"/>
      <c r="HO81" s="301"/>
      <c r="HP81" s="301"/>
      <c r="HQ81" s="301"/>
      <c r="HR81" s="301"/>
      <c r="HS81" s="301"/>
      <c r="HT81" s="301"/>
      <c r="HU81" s="301"/>
      <c r="HV81" s="301"/>
      <c r="HW81" s="301"/>
      <c r="HX81" s="301"/>
      <c r="HY81" s="301"/>
    </row>
    <row r="82" spans="1:233" x14ac:dyDescent="0.25">
      <c r="A82" s="248">
        <v>10</v>
      </c>
      <c r="B82" s="296">
        <v>75</v>
      </c>
      <c r="C82" s="297" t="s">
        <v>101</v>
      </c>
      <c r="D82" s="312"/>
      <c r="E82" s="299"/>
      <c r="F82" s="265">
        <v>0</v>
      </c>
      <c r="G82" s="299"/>
      <c r="H82" s="299"/>
      <c r="I82" s="300"/>
      <c r="J82" s="299"/>
      <c r="K82" s="265">
        <v>0</v>
      </c>
      <c r="L82" s="299"/>
      <c r="M82" s="299"/>
      <c r="N82" s="300"/>
      <c r="O82" s="265">
        <v>0</v>
      </c>
      <c r="P82" s="265">
        <v>0</v>
      </c>
      <c r="Q82" s="308">
        <v>0</v>
      </c>
      <c r="R82" s="309">
        <v>0</v>
      </c>
      <c r="S82" s="266">
        <v>0</v>
      </c>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c r="CN82" s="301"/>
      <c r="CO82" s="301"/>
      <c r="CP82" s="301"/>
      <c r="CQ82" s="301"/>
      <c r="CR82" s="301"/>
      <c r="CS82" s="301"/>
      <c r="CT82" s="301"/>
      <c r="CU82" s="301"/>
      <c r="CV82" s="301"/>
      <c r="CW82" s="301"/>
      <c r="CX82" s="301"/>
      <c r="CY82" s="301"/>
      <c r="CZ82" s="301"/>
      <c r="DA82" s="301"/>
      <c r="DB82" s="301"/>
      <c r="DC82" s="301"/>
      <c r="DD82" s="301"/>
      <c r="DE82" s="301"/>
      <c r="DF82" s="301"/>
      <c r="DG82" s="301"/>
      <c r="DH82" s="301"/>
      <c r="DI82" s="301"/>
      <c r="DJ82" s="301"/>
      <c r="DK82" s="301"/>
      <c r="DL82" s="301"/>
      <c r="DM82" s="301"/>
      <c r="DN82" s="301"/>
      <c r="DO82" s="301"/>
      <c r="DP82" s="301"/>
      <c r="DQ82" s="301"/>
      <c r="DR82" s="301"/>
      <c r="DS82" s="301"/>
      <c r="DT82" s="301"/>
      <c r="DU82" s="301"/>
      <c r="DV82" s="301"/>
      <c r="DW82" s="301"/>
      <c r="DX82" s="301"/>
      <c r="DY82" s="301"/>
      <c r="DZ82" s="301"/>
      <c r="EA82" s="301"/>
      <c r="EB82" s="301"/>
      <c r="EC82" s="301"/>
      <c r="ED82" s="301"/>
      <c r="EE82" s="301"/>
      <c r="EF82" s="301"/>
      <c r="EG82" s="301"/>
      <c r="EH82" s="301"/>
      <c r="EI82" s="301"/>
      <c r="EJ82" s="301"/>
      <c r="EK82" s="301"/>
      <c r="EL82" s="301"/>
      <c r="EM82" s="301"/>
      <c r="EN82" s="301"/>
      <c r="EO82" s="301"/>
      <c r="EP82" s="301"/>
      <c r="EQ82" s="301"/>
      <c r="ER82" s="301"/>
      <c r="ES82" s="301"/>
      <c r="ET82" s="301"/>
      <c r="EU82" s="301"/>
      <c r="EV82" s="301"/>
      <c r="EW82" s="301"/>
      <c r="EX82" s="301"/>
      <c r="EY82" s="301"/>
      <c r="EZ82" s="301"/>
      <c r="FA82" s="301"/>
      <c r="FB82" s="301"/>
      <c r="FC82" s="301"/>
      <c r="FD82" s="301"/>
      <c r="FE82" s="301"/>
      <c r="FF82" s="301"/>
      <c r="FG82" s="301"/>
      <c r="FH82" s="301"/>
      <c r="FI82" s="301"/>
      <c r="FJ82" s="301"/>
      <c r="FK82" s="301"/>
      <c r="FL82" s="301"/>
      <c r="FM82" s="301"/>
      <c r="FN82" s="301"/>
      <c r="FO82" s="301"/>
      <c r="FP82" s="301"/>
      <c r="FQ82" s="301"/>
      <c r="FR82" s="301"/>
      <c r="FS82" s="301"/>
      <c r="FT82" s="301"/>
      <c r="FU82" s="301"/>
      <c r="FV82" s="301"/>
      <c r="FW82" s="301"/>
      <c r="FX82" s="301"/>
      <c r="FY82" s="301"/>
      <c r="FZ82" s="301"/>
      <c r="GA82" s="301"/>
      <c r="GB82" s="301"/>
      <c r="GC82" s="301"/>
      <c r="GD82" s="301"/>
      <c r="GE82" s="301"/>
      <c r="GF82" s="301"/>
      <c r="GG82" s="301"/>
      <c r="GH82" s="301"/>
      <c r="GI82" s="301"/>
      <c r="GJ82" s="301"/>
      <c r="GK82" s="301"/>
      <c r="GL82" s="301"/>
      <c r="GM82" s="301"/>
      <c r="GN82" s="301"/>
      <c r="GO82" s="301"/>
      <c r="GP82" s="301"/>
      <c r="GQ82" s="301"/>
      <c r="GR82" s="301"/>
      <c r="GS82" s="301"/>
      <c r="GT82" s="301"/>
      <c r="GU82" s="301"/>
      <c r="GV82" s="301"/>
      <c r="GW82" s="301"/>
      <c r="GX82" s="301"/>
      <c r="GY82" s="301"/>
      <c r="GZ82" s="301"/>
      <c r="HA82" s="301"/>
      <c r="HB82" s="301"/>
      <c r="HC82" s="301"/>
      <c r="HD82" s="301"/>
      <c r="HE82" s="301"/>
      <c r="HF82" s="301"/>
      <c r="HG82" s="301"/>
      <c r="HH82" s="301"/>
      <c r="HI82" s="301"/>
      <c r="HJ82" s="301"/>
      <c r="HK82" s="301"/>
      <c r="HL82" s="301"/>
      <c r="HM82" s="301"/>
      <c r="HN82" s="301"/>
      <c r="HO82" s="301"/>
      <c r="HP82" s="301"/>
      <c r="HQ82" s="301"/>
      <c r="HR82" s="301"/>
      <c r="HS82" s="301"/>
      <c r="HT82" s="301"/>
      <c r="HU82" s="301"/>
      <c r="HV82" s="301"/>
      <c r="HW82" s="301"/>
      <c r="HX82" s="301"/>
      <c r="HY82" s="301"/>
    </row>
    <row r="83" spans="1:233" x14ac:dyDescent="0.25">
      <c r="A83" s="253">
        <v>1</v>
      </c>
      <c r="B83" s="296">
        <v>76</v>
      </c>
      <c r="C83" s="297" t="s">
        <v>102</v>
      </c>
      <c r="D83" s="312"/>
      <c r="E83" s="299"/>
      <c r="F83" s="265">
        <v>0</v>
      </c>
      <c r="G83" s="299"/>
      <c r="H83" s="299"/>
      <c r="I83" s="300"/>
      <c r="J83" s="299"/>
      <c r="K83" s="265">
        <v>0</v>
      </c>
      <c r="L83" s="299"/>
      <c r="M83" s="299"/>
      <c r="N83" s="300"/>
      <c r="O83" s="265">
        <v>0</v>
      </c>
      <c r="P83" s="265">
        <v>0</v>
      </c>
      <c r="Q83" s="308">
        <v>0</v>
      </c>
      <c r="R83" s="309">
        <v>0</v>
      </c>
      <c r="S83" s="266">
        <v>0</v>
      </c>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1"/>
      <c r="DW83" s="301"/>
      <c r="DX83" s="301"/>
      <c r="DY83" s="301"/>
      <c r="DZ83" s="301"/>
      <c r="EA83" s="301"/>
      <c r="EB83" s="301"/>
      <c r="EC83" s="301"/>
      <c r="ED83" s="301"/>
      <c r="EE83" s="301"/>
      <c r="EF83" s="301"/>
      <c r="EG83" s="301"/>
      <c r="EH83" s="301"/>
      <c r="EI83" s="301"/>
      <c r="EJ83" s="301"/>
      <c r="EK83" s="301"/>
      <c r="EL83" s="301"/>
      <c r="EM83" s="301"/>
      <c r="EN83" s="301"/>
      <c r="EO83" s="301"/>
      <c r="EP83" s="301"/>
      <c r="EQ83" s="301"/>
      <c r="ER83" s="301"/>
      <c r="ES83" s="301"/>
      <c r="ET83" s="301"/>
      <c r="EU83" s="301"/>
      <c r="EV83" s="301"/>
      <c r="EW83" s="301"/>
      <c r="EX83" s="301"/>
      <c r="EY83" s="301"/>
      <c r="EZ83" s="301"/>
      <c r="FA83" s="301"/>
      <c r="FB83" s="301"/>
      <c r="FC83" s="301"/>
      <c r="FD83" s="301"/>
      <c r="FE83" s="301"/>
      <c r="FF83" s="301"/>
      <c r="FG83" s="301"/>
      <c r="FH83" s="301"/>
      <c r="FI83" s="301"/>
      <c r="FJ83" s="301"/>
      <c r="FK83" s="301"/>
      <c r="FL83" s="301"/>
      <c r="FM83" s="301"/>
      <c r="FN83" s="301"/>
      <c r="FO83" s="301"/>
      <c r="FP83" s="301"/>
      <c r="FQ83" s="301"/>
      <c r="FR83" s="301"/>
      <c r="FS83" s="301"/>
      <c r="FT83" s="301"/>
      <c r="FU83" s="301"/>
      <c r="FV83" s="301"/>
      <c r="FW83" s="301"/>
      <c r="FX83" s="301"/>
      <c r="FY83" s="301"/>
      <c r="FZ83" s="301"/>
      <c r="GA83" s="301"/>
      <c r="GB83" s="301"/>
      <c r="GC83" s="301"/>
      <c r="GD83" s="301"/>
      <c r="GE83" s="301"/>
      <c r="GF83" s="301"/>
      <c r="GG83" s="301"/>
      <c r="GH83" s="301"/>
      <c r="GI83" s="301"/>
      <c r="GJ83" s="301"/>
      <c r="GK83" s="301"/>
      <c r="GL83" s="301"/>
      <c r="GM83" s="301"/>
      <c r="GN83" s="301"/>
      <c r="GO83" s="301"/>
      <c r="GP83" s="301"/>
      <c r="GQ83" s="301"/>
      <c r="GR83" s="301"/>
      <c r="GS83" s="301"/>
      <c r="GT83" s="301"/>
      <c r="GU83" s="301"/>
      <c r="GV83" s="301"/>
      <c r="GW83" s="301"/>
      <c r="GX83" s="301"/>
      <c r="GY83" s="301"/>
      <c r="GZ83" s="301"/>
      <c r="HA83" s="301"/>
      <c r="HB83" s="301"/>
      <c r="HC83" s="301"/>
      <c r="HD83" s="301"/>
      <c r="HE83" s="301"/>
      <c r="HF83" s="301"/>
      <c r="HG83" s="301"/>
      <c r="HH83" s="301"/>
      <c r="HI83" s="301"/>
      <c r="HJ83" s="301"/>
      <c r="HK83" s="301"/>
      <c r="HL83" s="301"/>
      <c r="HM83" s="301"/>
      <c r="HN83" s="301"/>
      <c r="HO83" s="301"/>
      <c r="HP83" s="301"/>
      <c r="HQ83" s="301"/>
      <c r="HR83" s="301"/>
      <c r="HS83" s="301"/>
      <c r="HT83" s="301"/>
      <c r="HU83" s="301"/>
      <c r="HV83" s="301"/>
      <c r="HW83" s="301"/>
      <c r="HX83" s="301"/>
      <c r="HY83" s="301"/>
    </row>
    <row r="84" spans="1:233" x14ac:dyDescent="0.25">
      <c r="A84" s="247">
        <v>11</v>
      </c>
      <c r="B84" s="296">
        <v>77</v>
      </c>
      <c r="C84" s="297" t="s">
        <v>103</v>
      </c>
      <c r="D84" s="312"/>
      <c r="E84" s="276"/>
      <c r="F84" s="265">
        <v>0</v>
      </c>
      <c r="G84" s="276"/>
      <c r="H84" s="276"/>
      <c r="I84" s="277"/>
      <c r="J84" s="299"/>
      <c r="K84" s="265">
        <v>0</v>
      </c>
      <c r="L84" s="299"/>
      <c r="M84" s="299"/>
      <c r="N84" s="300"/>
      <c r="O84" s="265">
        <v>0</v>
      </c>
      <c r="P84" s="265">
        <v>0</v>
      </c>
      <c r="Q84" s="308">
        <v>0</v>
      </c>
      <c r="R84" s="309">
        <v>0</v>
      </c>
      <c r="S84" s="266">
        <v>0</v>
      </c>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c r="CN84" s="301"/>
      <c r="CO84" s="301"/>
      <c r="CP84" s="301"/>
      <c r="CQ84" s="301"/>
      <c r="CR84" s="301"/>
      <c r="CS84" s="301"/>
      <c r="CT84" s="301"/>
      <c r="CU84" s="301"/>
      <c r="CV84" s="301"/>
      <c r="CW84" s="301"/>
      <c r="CX84" s="301"/>
      <c r="CY84" s="301"/>
      <c r="CZ84" s="301"/>
      <c r="DA84" s="301"/>
      <c r="DB84" s="301"/>
      <c r="DC84" s="301"/>
      <c r="DD84" s="301"/>
      <c r="DE84" s="301"/>
      <c r="DF84" s="301"/>
      <c r="DG84" s="301"/>
      <c r="DH84" s="301"/>
      <c r="DI84" s="301"/>
      <c r="DJ84" s="301"/>
      <c r="DK84" s="301"/>
      <c r="DL84" s="301"/>
      <c r="DM84" s="301"/>
      <c r="DN84" s="301"/>
      <c r="DO84" s="301"/>
      <c r="DP84" s="301"/>
      <c r="DQ84" s="301"/>
      <c r="DR84" s="301"/>
      <c r="DS84" s="301"/>
      <c r="DT84" s="301"/>
      <c r="DU84" s="301"/>
      <c r="DV84" s="301"/>
      <c r="DW84" s="301"/>
      <c r="DX84" s="301"/>
      <c r="DY84" s="301"/>
      <c r="DZ84" s="301"/>
      <c r="EA84" s="301"/>
      <c r="EB84" s="301"/>
      <c r="EC84" s="301"/>
      <c r="ED84" s="301"/>
      <c r="EE84" s="301"/>
      <c r="EF84" s="301"/>
      <c r="EG84" s="301"/>
      <c r="EH84" s="301"/>
      <c r="EI84" s="301"/>
      <c r="EJ84" s="301"/>
      <c r="EK84" s="301"/>
      <c r="EL84" s="301"/>
      <c r="EM84" s="301"/>
      <c r="EN84" s="301"/>
      <c r="EO84" s="301"/>
      <c r="EP84" s="301"/>
      <c r="EQ84" s="301"/>
      <c r="ER84" s="301"/>
      <c r="ES84" s="301"/>
      <c r="ET84" s="301"/>
      <c r="EU84" s="301"/>
      <c r="EV84" s="301"/>
      <c r="EW84" s="301"/>
      <c r="EX84" s="301"/>
      <c r="EY84" s="301"/>
      <c r="EZ84" s="301"/>
      <c r="FA84" s="301"/>
      <c r="FB84" s="301"/>
      <c r="FC84" s="301"/>
      <c r="FD84" s="301"/>
      <c r="FE84" s="301"/>
      <c r="FF84" s="301"/>
      <c r="FG84" s="301"/>
      <c r="FH84" s="301"/>
      <c r="FI84" s="301"/>
      <c r="FJ84" s="301"/>
      <c r="FK84" s="301"/>
      <c r="FL84" s="301"/>
      <c r="FM84" s="301"/>
      <c r="FN84" s="301"/>
      <c r="FO84" s="301"/>
      <c r="FP84" s="301"/>
      <c r="FQ84" s="301"/>
      <c r="FR84" s="301"/>
      <c r="FS84" s="301"/>
      <c r="FT84" s="301"/>
      <c r="FU84" s="301"/>
      <c r="FV84" s="301"/>
      <c r="FW84" s="301"/>
      <c r="FX84" s="301"/>
      <c r="FY84" s="301"/>
      <c r="FZ84" s="301"/>
      <c r="GA84" s="301"/>
      <c r="GB84" s="301"/>
      <c r="GC84" s="301"/>
      <c r="GD84" s="301"/>
      <c r="GE84" s="301"/>
      <c r="GF84" s="301"/>
      <c r="GG84" s="301"/>
      <c r="GH84" s="301"/>
      <c r="GI84" s="301"/>
      <c r="GJ84" s="301"/>
      <c r="GK84" s="301"/>
      <c r="GL84" s="301"/>
      <c r="GM84" s="301"/>
      <c r="GN84" s="301"/>
      <c r="GO84" s="301"/>
      <c r="GP84" s="301"/>
      <c r="GQ84" s="301"/>
      <c r="GR84" s="301"/>
      <c r="GS84" s="301"/>
      <c r="GT84" s="301"/>
      <c r="GU84" s="301"/>
      <c r="GV84" s="301"/>
      <c r="GW84" s="301"/>
      <c r="GX84" s="301"/>
      <c r="GY84" s="301"/>
      <c r="GZ84" s="301"/>
      <c r="HA84" s="301"/>
      <c r="HB84" s="301"/>
      <c r="HC84" s="301"/>
      <c r="HD84" s="301"/>
      <c r="HE84" s="301"/>
      <c r="HF84" s="301"/>
      <c r="HG84" s="301"/>
      <c r="HH84" s="301"/>
      <c r="HI84" s="301"/>
      <c r="HJ84" s="301"/>
      <c r="HK84" s="301"/>
      <c r="HL84" s="301"/>
      <c r="HM84" s="301"/>
      <c r="HN84" s="301"/>
      <c r="HO84" s="301"/>
      <c r="HP84" s="301"/>
      <c r="HQ84" s="301"/>
      <c r="HR84" s="301"/>
      <c r="HS84" s="301"/>
      <c r="HT84" s="301"/>
      <c r="HU84" s="301"/>
      <c r="HV84" s="301"/>
      <c r="HW84" s="301"/>
      <c r="HX84" s="301"/>
      <c r="HY84" s="301"/>
    </row>
    <row r="85" spans="1:233" x14ac:dyDescent="0.25">
      <c r="A85" s="249">
        <v>3</v>
      </c>
      <c r="B85" s="296">
        <v>78</v>
      </c>
      <c r="C85" s="297" t="s">
        <v>104</v>
      </c>
      <c r="D85" s="312"/>
      <c r="E85" s="299"/>
      <c r="F85" s="265">
        <v>0</v>
      </c>
      <c r="G85" s="299"/>
      <c r="H85" s="299"/>
      <c r="I85" s="300"/>
      <c r="J85" s="299"/>
      <c r="K85" s="265">
        <v>0</v>
      </c>
      <c r="L85" s="299"/>
      <c r="M85" s="299"/>
      <c r="N85" s="300"/>
      <c r="O85" s="265">
        <v>0</v>
      </c>
      <c r="P85" s="265">
        <v>0</v>
      </c>
      <c r="Q85" s="308">
        <v>0</v>
      </c>
      <c r="R85" s="309">
        <v>0</v>
      </c>
      <c r="S85" s="266">
        <v>0</v>
      </c>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1"/>
      <c r="DW85" s="301"/>
      <c r="DX85" s="301"/>
      <c r="DY85" s="301"/>
      <c r="DZ85" s="301"/>
      <c r="EA85" s="301"/>
      <c r="EB85" s="301"/>
      <c r="EC85" s="301"/>
      <c r="ED85" s="301"/>
      <c r="EE85" s="301"/>
      <c r="EF85" s="301"/>
      <c r="EG85" s="301"/>
      <c r="EH85" s="301"/>
      <c r="EI85" s="301"/>
      <c r="EJ85" s="301"/>
      <c r="EK85" s="301"/>
      <c r="EL85" s="301"/>
      <c r="EM85" s="301"/>
      <c r="EN85" s="301"/>
      <c r="EO85" s="301"/>
      <c r="EP85" s="301"/>
      <c r="EQ85" s="301"/>
      <c r="ER85" s="301"/>
      <c r="ES85" s="301"/>
      <c r="ET85" s="301"/>
      <c r="EU85" s="301"/>
      <c r="EV85" s="301"/>
      <c r="EW85" s="301"/>
      <c r="EX85" s="301"/>
      <c r="EY85" s="301"/>
      <c r="EZ85" s="301"/>
      <c r="FA85" s="301"/>
      <c r="FB85" s="301"/>
      <c r="FC85" s="301"/>
      <c r="FD85" s="301"/>
      <c r="FE85" s="301"/>
      <c r="FF85" s="301"/>
      <c r="FG85" s="301"/>
      <c r="FH85" s="301"/>
      <c r="FI85" s="301"/>
      <c r="FJ85" s="301"/>
      <c r="FK85" s="301"/>
      <c r="FL85" s="301"/>
      <c r="FM85" s="301"/>
      <c r="FN85" s="301"/>
      <c r="FO85" s="301"/>
      <c r="FP85" s="301"/>
      <c r="FQ85" s="301"/>
      <c r="FR85" s="301"/>
      <c r="FS85" s="301"/>
      <c r="FT85" s="301"/>
      <c r="FU85" s="301"/>
      <c r="FV85" s="301"/>
      <c r="FW85" s="301"/>
      <c r="FX85" s="301"/>
      <c r="FY85" s="301"/>
      <c r="FZ85" s="301"/>
      <c r="GA85" s="301"/>
      <c r="GB85" s="301"/>
      <c r="GC85" s="301"/>
      <c r="GD85" s="301"/>
      <c r="GE85" s="301"/>
      <c r="GF85" s="301"/>
      <c r="GG85" s="301"/>
      <c r="GH85" s="301"/>
      <c r="GI85" s="301"/>
      <c r="GJ85" s="301"/>
      <c r="GK85" s="301"/>
      <c r="GL85" s="301"/>
      <c r="GM85" s="301"/>
      <c r="GN85" s="301"/>
      <c r="GO85" s="301"/>
      <c r="GP85" s="301"/>
      <c r="GQ85" s="301"/>
      <c r="GR85" s="301"/>
      <c r="GS85" s="301"/>
      <c r="GT85" s="301"/>
      <c r="GU85" s="301"/>
      <c r="GV85" s="301"/>
      <c r="GW85" s="301"/>
      <c r="GX85" s="301"/>
      <c r="GY85" s="301"/>
      <c r="GZ85" s="301"/>
      <c r="HA85" s="301"/>
      <c r="HB85" s="301"/>
      <c r="HC85" s="301"/>
      <c r="HD85" s="301"/>
      <c r="HE85" s="301"/>
      <c r="HF85" s="301"/>
      <c r="HG85" s="301"/>
      <c r="HH85" s="301"/>
      <c r="HI85" s="301"/>
      <c r="HJ85" s="301"/>
      <c r="HK85" s="301"/>
      <c r="HL85" s="301"/>
      <c r="HM85" s="301"/>
      <c r="HN85" s="301"/>
      <c r="HO85" s="301"/>
      <c r="HP85" s="301"/>
      <c r="HQ85" s="301"/>
      <c r="HR85" s="301"/>
      <c r="HS85" s="301"/>
      <c r="HT85" s="301"/>
      <c r="HU85" s="301"/>
      <c r="HV85" s="301"/>
      <c r="HW85" s="301"/>
      <c r="HX85" s="301"/>
      <c r="HY85" s="301"/>
    </row>
    <row r="86" spans="1:233" x14ac:dyDescent="0.25">
      <c r="A86" s="255">
        <v>6</v>
      </c>
      <c r="B86" s="296">
        <v>79</v>
      </c>
      <c r="C86" s="297" t="s">
        <v>105</v>
      </c>
      <c r="D86" s="312"/>
      <c r="E86" s="299"/>
      <c r="F86" s="265">
        <v>0</v>
      </c>
      <c r="G86" s="299"/>
      <c r="H86" s="299"/>
      <c r="I86" s="300"/>
      <c r="J86" s="299"/>
      <c r="K86" s="265">
        <v>0</v>
      </c>
      <c r="L86" s="299"/>
      <c r="M86" s="299"/>
      <c r="N86" s="300"/>
      <c r="O86" s="265">
        <v>0</v>
      </c>
      <c r="P86" s="265">
        <v>0</v>
      </c>
      <c r="Q86" s="308">
        <v>0</v>
      </c>
      <c r="R86" s="309">
        <v>0</v>
      </c>
      <c r="S86" s="266">
        <v>0</v>
      </c>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c r="BW86" s="301"/>
      <c r="BX86" s="301"/>
      <c r="BY86" s="301"/>
      <c r="BZ86" s="301"/>
      <c r="CA86" s="301"/>
      <c r="CB86" s="301"/>
      <c r="CC86" s="301"/>
      <c r="CD86" s="301"/>
      <c r="CE86" s="301"/>
      <c r="CF86" s="301"/>
      <c r="CG86" s="301"/>
      <c r="CH86" s="301"/>
      <c r="CI86" s="301"/>
      <c r="CJ86" s="301"/>
      <c r="CK86" s="301"/>
      <c r="CL86" s="301"/>
      <c r="CM86" s="301"/>
      <c r="CN86" s="301"/>
      <c r="CO86" s="301"/>
      <c r="CP86" s="301"/>
      <c r="CQ86" s="301"/>
      <c r="CR86" s="301"/>
      <c r="CS86" s="301"/>
      <c r="CT86" s="301"/>
      <c r="CU86" s="301"/>
      <c r="CV86" s="301"/>
      <c r="CW86" s="301"/>
      <c r="CX86" s="301"/>
      <c r="CY86" s="301"/>
      <c r="CZ86" s="301"/>
      <c r="DA86" s="301"/>
      <c r="DB86" s="301"/>
      <c r="DC86" s="301"/>
      <c r="DD86" s="301"/>
      <c r="DE86" s="301"/>
      <c r="DF86" s="301"/>
      <c r="DG86" s="301"/>
      <c r="DH86" s="301"/>
      <c r="DI86" s="301"/>
      <c r="DJ86" s="301"/>
      <c r="DK86" s="301"/>
      <c r="DL86" s="301"/>
      <c r="DM86" s="301"/>
      <c r="DN86" s="301"/>
      <c r="DO86" s="301"/>
      <c r="DP86" s="301"/>
      <c r="DQ86" s="301"/>
      <c r="DR86" s="301"/>
      <c r="DS86" s="301"/>
      <c r="DT86" s="301"/>
      <c r="DU86" s="301"/>
      <c r="DV86" s="301"/>
      <c r="DW86" s="301"/>
      <c r="DX86" s="301"/>
      <c r="DY86" s="301"/>
      <c r="DZ86" s="301"/>
      <c r="EA86" s="301"/>
      <c r="EB86" s="301"/>
      <c r="EC86" s="301"/>
      <c r="ED86" s="301"/>
      <c r="EE86" s="301"/>
      <c r="EF86" s="301"/>
      <c r="EG86" s="301"/>
      <c r="EH86" s="301"/>
      <c r="EI86" s="301"/>
      <c r="EJ86" s="301"/>
      <c r="EK86" s="301"/>
      <c r="EL86" s="301"/>
      <c r="EM86" s="301"/>
      <c r="EN86" s="301"/>
      <c r="EO86" s="301"/>
      <c r="EP86" s="301"/>
      <c r="EQ86" s="301"/>
      <c r="ER86" s="301"/>
      <c r="ES86" s="301"/>
      <c r="ET86" s="301"/>
      <c r="EU86" s="301"/>
      <c r="EV86" s="301"/>
      <c r="EW86" s="301"/>
      <c r="EX86" s="301"/>
      <c r="EY86" s="301"/>
      <c r="EZ86" s="301"/>
      <c r="FA86" s="301"/>
      <c r="FB86" s="301"/>
      <c r="FC86" s="301"/>
      <c r="FD86" s="301"/>
      <c r="FE86" s="301"/>
      <c r="FF86" s="301"/>
      <c r="FG86" s="301"/>
      <c r="FH86" s="301"/>
      <c r="FI86" s="301"/>
      <c r="FJ86" s="301"/>
      <c r="FK86" s="301"/>
      <c r="FL86" s="301"/>
      <c r="FM86" s="301"/>
      <c r="FN86" s="301"/>
      <c r="FO86" s="301"/>
      <c r="FP86" s="301"/>
      <c r="FQ86" s="301"/>
      <c r="FR86" s="301"/>
      <c r="FS86" s="301"/>
      <c r="FT86" s="301"/>
      <c r="FU86" s="301"/>
      <c r="FV86" s="301"/>
      <c r="FW86" s="301"/>
      <c r="FX86" s="301"/>
      <c r="FY86" s="301"/>
      <c r="FZ86" s="301"/>
      <c r="GA86" s="301"/>
      <c r="GB86" s="301"/>
      <c r="GC86" s="301"/>
      <c r="GD86" s="301"/>
      <c r="GE86" s="301"/>
      <c r="GF86" s="301"/>
      <c r="GG86" s="301"/>
      <c r="GH86" s="301"/>
      <c r="GI86" s="301"/>
      <c r="GJ86" s="301"/>
      <c r="GK86" s="301"/>
      <c r="GL86" s="301"/>
      <c r="GM86" s="301"/>
      <c r="GN86" s="301"/>
      <c r="GO86" s="301"/>
      <c r="GP86" s="301"/>
      <c r="GQ86" s="301"/>
      <c r="GR86" s="301"/>
      <c r="GS86" s="301"/>
      <c r="GT86" s="301"/>
      <c r="GU86" s="301"/>
      <c r="GV86" s="301"/>
      <c r="GW86" s="301"/>
      <c r="GX86" s="301"/>
      <c r="GY86" s="301"/>
      <c r="GZ86" s="301"/>
      <c r="HA86" s="301"/>
      <c r="HB86" s="301"/>
      <c r="HC86" s="301"/>
      <c r="HD86" s="301"/>
      <c r="HE86" s="301"/>
      <c r="HF86" s="301"/>
      <c r="HG86" s="301"/>
      <c r="HH86" s="301"/>
      <c r="HI86" s="301"/>
      <c r="HJ86" s="301"/>
      <c r="HK86" s="301"/>
      <c r="HL86" s="301"/>
      <c r="HM86" s="301"/>
      <c r="HN86" s="301"/>
      <c r="HO86" s="301"/>
      <c r="HP86" s="301"/>
      <c r="HQ86" s="301"/>
      <c r="HR86" s="301"/>
      <c r="HS86" s="301"/>
      <c r="HT86" s="301"/>
      <c r="HU86" s="301"/>
      <c r="HV86" s="301"/>
      <c r="HW86" s="301"/>
      <c r="HX86" s="301"/>
      <c r="HY86" s="301"/>
    </row>
    <row r="87" spans="1:233" x14ac:dyDescent="0.25">
      <c r="A87" s="251">
        <v>9</v>
      </c>
      <c r="B87" s="296">
        <v>80</v>
      </c>
      <c r="C87" s="297" t="s">
        <v>106</v>
      </c>
      <c r="D87" s="312"/>
      <c r="E87" s="299"/>
      <c r="F87" s="265">
        <v>0</v>
      </c>
      <c r="G87" s="299"/>
      <c r="H87" s="299"/>
      <c r="I87" s="300"/>
      <c r="J87" s="299"/>
      <c r="K87" s="265">
        <v>0</v>
      </c>
      <c r="L87" s="299"/>
      <c r="M87" s="299"/>
      <c r="N87" s="300"/>
      <c r="O87" s="265">
        <v>0</v>
      </c>
      <c r="P87" s="265">
        <v>0</v>
      </c>
      <c r="Q87" s="308">
        <v>0</v>
      </c>
      <c r="R87" s="309">
        <v>0</v>
      </c>
      <c r="S87" s="266">
        <v>0</v>
      </c>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301"/>
      <c r="EZ87" s="301"/>
      <c r="FA87" s="301"/>
      <c r="FB87" s="301"/>
      <c r="FC87" s="301"/>
      <c r="FD87" s="301"/>
      <c r="FE87" s="301"/>
      <c r="FF87" s="301"/>
      <c r="FG87" s="301"/>
      <c r="FH87" s="301"/>
      <c r="FI87" s="301"/>
      <c r="FJ87" s="301"/>
      <c r="FK87" s="301"/>
      <c r="FL87" s="301"/>
      <c r="FM87" s="301"/>
      <c r="FN87" s="301"/>
      <c r="FO87" s="301"/>
      <c r="FP87" s="301"/>
      <c r="FQ87" s="301"/>
      <c r="FR87" s="301"/>
      <c r="FS87" s="301"/>
      <c r="FT87" s="301"/>
      <c r="FU87" s="301"/>
      <c r="FV87" s="301"/>
      <c r="FW87" s="301"/>
      <c r="FX87" s="301"/>
      <c r="FY87" s="301"/>
      <c r="FZ87" s="301"/>
      <c r="GA87" s="301"/>
      <c r="GB87" s="301"/>
      <c r="GC87" s="301"/>
      <c r="GD87" s="301"/>
      <c r="GE87" s="301"/>
      <c r="GF87" s="301"/>
      <c r="GG87" s="301"/>
      <c r="GH87" s="301"/>
      <c r="GI87" s="301"/>
      <c r="GJ87" s="301"/>
      <c r="GK87" s="301"/>
      <c r="GL87" s="301"/>
      <c r="GM87" s="301"/>
      <c r="GN87" s="301"/>
      <c r="GO87" s="301"/>
      <c r="GP87" s="301"/>
      <c r="GQ87" s="301"/>
      <c r="GR87" s="301"/>
      <c r="GS87" s="301"/>
      <c r="GT87" s="301"/>
      <c r="GU87" s="301"/>
      <c r="GV87" s="301"/>
      <c r="GW87" s="301"/>
      <c r="GX87" s="301"/>
      <c r="GY87" s="301"/>
      <c r="GZ87" s="301"/>
      <c r="HA87" s="301"/>
      <c r="HB87" s="301"/>
      <c r="HC87" s="301"/>
      <c r="HD87" s="301"/>
      <c r="HE87" s="301"/>
      <c r="HF87" s="301"/>
      <c r="HG87" s="301"/>
      <c r="HH87" s="301"/>
      <c r="HI87" s="301"/>
      <c r="HJ87" s="301"/>
      <c r="HK87" s="301"/>
      <c r="HL87" s="301"/>
      <c r="HM87" s="301"/>
      <c r="HN87" s="301"/>
      <c r="HO87" s="301"/>
      <c r="HP87" s="301"/>
      <c r="HQ87" s="301"/>
      <c r="HR87" s="301"/>
      <c r="HS87" s="301"/>
      <c r="HT87" s="301"/>
      <c r="HU87" s="301"/>
      <c r="HV87" s="301"/>
      <c r="HW87" s="301"/>
      <c r="HX87" s="301"/>
      <c r="HY87" s="301"/>
    </row>
    <row r="88" spans="1:233" x14ac:dyDescent="0.25">
      <c r="A88" s="253">
        <v>1</v>
      </c>
      <c r="B88" s="296">
        <v>81</v>
      </c>
      <c r="C88" s="297" t="s">
        <v>107</v>
      </c>
      <c r="D88" s="312">
        <v>1</v>
      </c>
      <c r="E88" s="299">
        <v>1</v>
      </c>
      <c r="F88" s="265">
        <v>1</v>
      </c>
      <c r="G88" s="299">
        <v>1</v>
      </c>
      <c r="H88" s="299"/>
      <c r="I88" s="300">
        <v>9000</v>
      </c>
      <c r="J88" s="299"/>
      <c r="K88" s="265">
        <v>0</v>
      </c>
      <c r="L88" s="299"/>
      <c r="M88" s="299"/>
      <c r="N88" s="300"/>
      <c r="O88" s="265">
        <v>1</v>
      </c>
      <c r="P88" s="265">
        <v>1</v>
      </c>
      <c r="Q88" s="308">
        <v>1</v>
      </c>
      <c r="R88" s="309">
        <v>0</v>
      </c>
      <c r="S88" s="266">
        <v>9000</v>
      </c>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1"/>
      <c r="DW88" s="301"/>
      <c r="DX88" s="301"/>
      <c r="DY88" s="301"/>
      <c r="DZ88" s="301"/>
      <c r="EA88" s="301"/>
      <c r="EB88" s="301"/>
      <c r="EC88" s="301"/>
      <c r="ED88" s="301"/>
      <c r="EE88" s="301"/>
      <c r="EF88" s="301"/>
      <c r="EG88" s="301"/>
      <c r="EH88" s="301"/>
      <c r="EI88" s="301"/>
      <c r="EJ88" s="301"/>
      <c r="EK88" s="301"/>
      <c r="EL88" s="301"/>
      <c r="EM88" s="301"/>
      <c r="EN88" s="301"/>
      <c r="EO88" s="301"/>
      <c r="EP88" s="301"/>
      <c r="EQ88" s="301"/>
      <c r="ER88" s="301"/>
      <c r="ES88" s="301"/>
      <c r="ET88" s="301"/>
      <c r="EU88" s="301"/>
      <c r="EV88" s="301"/>
      <c r="EW88" s="301"/>
      <c r="EX88" s="301"/>
      <c r="EY88" s="301"/>
      <c r="EZ88" s="301"/>
      <c r="FA88" s="301"/>
      <c r="FB88" s="301"/>
      <c r="FC88" s="301"/>
      <c r="FD88" s="301"/>
      <c r="FE88" s="301"/>
      <c r="FF88" s="301"/>
      <c r="FG88" s="301"/>
      <c r="FH88" s="301"/>
      <c r="FI88" s="301"/>
      <c r="FJ88" s="301"/>
      <c r="FK88" s="301"/>
      <c r="FL88" s="301"/>
      <c r="FM88" s="301"/>
      <c r="FN88" s="301"/>
      <c r="FO88" s="301"/>
      <c r="FP88" s="301"/>
      <c r="FQ88" s="301"/>
      <c r="FR88" s="301"/>
      <c r="FS88" s="301"/>
      <c r="FT88" s="301"/>
      <c r="FU88" s="301"/>
      <c r="FV88" s="301"/>
      <c r="FW88" s="301"/>
      <c r="FX88" s="301"/>
      <c r="FY88" s="301"/>
      <c r="FZ88" s="301"/>
      <c r="GA88" s="301"/>
      <c r="GB88" s="301"/>
      <c r="GC88" s="301"/>
      <c r="GD88" s="301"/>
      <c r="GE88" s="301"/>
      <c r="GF88" s="301"/>
      <c r="GG88" s="301"/>
      <c r="GH88" s="301"/>
      <c r="GI88" s="301"/>
      <c r="GJ88" s="301"/>
      <c r="GK88" s="301"/>
      <c r="GL88" s="301"/>
      <c r="GM88" s="301"/>
      <c r="GN88" s="301"/>
      <c r="GO88" s="301"/>
      <c r="GP88" s="301"/>
      <c r="GQ88" s="301"/>
      <c r="GR88" s="301"/>
      <c r="GS88" s="301"/>
      <c r="GT88" s="301"/>
      <c r="GU88" s="301"/>
      <c r="GV88" s="301"/>
      <c r="GW88" s="301"/>
      <c r="GX88" s="301"/>
      <c r="GY88" s="301"/>
      <c r="GZ88" s="301"/>
      <c r="HA88" s="301"/>
      <c r="HB88" s="301"/>
      <c r="HC88" s="301"/>
      <c r="HD88" s="301"/>
      <c r="HE88" s="301"/>
      <c r="HF88" s="301"/>
      <c r="HG88" s="301"/>
      <c r="HH88" s="301"/>
      <c r="HI88" s="301"/>
      <c r="HJ88" s="301"/>
      <c r="HK88" s="301"/>
      <c r="HL88" s="301"/>
      <c r="HM88" s="301"/>
      <c r="HN88" s="301"/>
      <c r="HO88" s="301"/>
      <c r="HP88" s="301"/>
      <c r="HQ88" s="301"/>
      <c r="HR88" s="301"/>
      <c r="HS88" s="301"/>
      <c r="HT88" s="301"/>
      <c r="HU88" s="301"/>
      <c r="HV88" s="301"/>
      <c r="HW88" s="301"/>
      <c r="HX88" s="301"/>
      <c r="HY88" s="301"/>
    </row>
    <row r="89" spans="1:233" x14ac:dyDescent="0.25">
      <c r="A89" s="247">
        <v>11</v>
      </c>
      <c r="B89" s="296">
        <v>82</v>
      </c>
      <c r="C89" s="297" t="s">
        <v>108</v>
      </c>
      <c r="D89" s="312"/>
      <c r="E89" s="299"/>
      <c r="F89" s="265">
        <v>0</v>
      </c>
      <c r="G89" s="299"/>
      <c r="H89" s="299"/>
      <c r="I89" s="300"/>
      <c r="J89" s="299"/>
      <c r="K89" s="265">
        <v>0</v>
      </c>
      <c r="L89" s="299"/>
      <c r="M89" s="299"/>
      <c r="N89" s="300"/>
      <c r="O89" s="265">
        <v>0</v>
      </c>
      <c r="P89" s="265">
        <v>0</v>
      </c>
      <c r="Q89" s="308">
        <v>0</v>
      </c>
      <c r="R89" s="309">
        <v>0</v>
      </c>
      <c r="S89" s="266">
        <v>0</v>
      </c>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1"/>
      <c r="DW89" s="301"/>
      <c r="DX89" s="301"/>
      <c r="DY89" s="301"/>
      <c r="DZ89" s="301"/>
      <c r="EA89" s="301"/>
      <c r="EB89" s="301"/>
      <c r="EC89" s="301"/>
      <c r="ED89" s="301"/>
      <c r="EE89" s="301"/>
      <c r="EF89" s="301"/>
      <c r="EG89" s="301"/>
      <c r="EH89" s="301"/>
      <c r="EI89" s="301"/>
      <c r="EJ89" s="301"/>
      <c r="EK89" s="301"/>
      <c r="EL89" s="301"/>
      <c r="EM89" s="301"/>
      <c r="EN89" s="301"/>
      <c r="EO89" s="301"/>
      <c r="EP89" s="301"/>
      <c r="EQ89" s="301"/>
      <c r="ER89" s="301"/>
      <c r="ES89" s="301"/>
      <c r="ET89" s="301"/>
      <c r="EU89" s="301"/>
      <c r="EV89" s="301"/>
      <c r="EW89" s="301"/>
      <c r="EX89" s="301"/>
      <c r="EY89" s="301"/>
      <c r="EZ89" s="301"/>
      <c r="FA89" s="301"/>
      <c r="FB89" s="301"/>
      <c r="FC89" s="301"/>
      <c r="FD89" s="301"/>
      <c r="FE89" s="301"/>
      <c r="FF89" s="301"/>
      <c r="FG89" s="301"/>
      <c r="FH89" s="301"/>
      <c r="FI89" s="301"/>
      <c r="FJ89" s="301"/>
      <c r="FK89" s="301"/>
      <c r="FL89" s="301"/>
      <c r="FM89" s="301"/>
      <c r="FN89" s="301"/>
      <c r="FO89" s="301"/>
      <c r="FP89" s="301"/>
      <c r="FQ89" s="301"/>
      <c r="FR89" s="301"/>
      <c r="FS89" s="301"/>
      <c r="FT89" s="301"/>
      <c r="FU89" s="301"/>
      <c r="FV89" s="301"/>
      <c r="FW89" s="301"/>
      <c r="FX89" s="301"/>
      <c r="FY89" s="301"/>
      <c r="FZ89" s="301"/>
      <c r="GA89" s="301"/>
      <c r="GB89" s="301"/>
      <c r="GC89" s="301"/>
      <c r="GD89" s="301"/>
      <c r="GE89" s="301"/>
      <c r="GF89" s="301"/>
      <c r="GG89" s="301"/>
      <c r="GH89" s="301"/>
      <c r="GI89" s="301"/>
      <c r="GJ89" s="301"/>
      <c r="GK89" s="301"/>
      <c r="GL89" s="301"/>
      <c r="GM89" s="301"/>
      <c r="GN89" s="301"/>
      <c r="GO89" s="301"/>
      <c r="GP89" s="301"/>
      <c r="GQ89" s="301"/>
      <c r="GR89" s="301"/>
      <c r="GS89" s="301"/>
      <c r="GT89" s="301"/>
      <c r="GU89" s="301"/>
      <c r="GV89" s="301"/>
      <c r="GW89" s="301"/>
      <c r="GX89" s="301"/>
      <c r="GY89" s="301"/>
      <c r="GZ89" s="301"/>
      <c r="HA89" s="301"/>
      <c r="HB89" s="301"/>
      <c r="HC89" s="301"/>
      <c r="HD89" s="301"/>
      <c r="HE89" s="301"/>
      <c r="HF89" s="301"/>
      <c r="HG89" s="301"/>
      <c r="HH89" s="301"/>
      <c r="HI89" s="301"/>
      <c r="HJ89" s="301"/>
      <c r="HK89" s="301"/>
      <c r="HL89" s="301"/>
      <c r="HM89" s="301"/>
      <c r="HN89" s="301"/>
      <c r="HO89" s="301"/>
      <c r="HP89" s="301"/>
      <c r="HQ89" s="301"/>
      <c r="HR89" s="301"/>
      <c r="HS89" s="301"/>
      <c r="HT89" s="301"/>
      <c r="HU89" s="301"/>
      <c r="HV89" s="301"/>
      <c r="HW89" s="301"/>
      <c r="HX89" s="301"/>
      <c r="HY89" s="301"/>
    </row>
    <row r="90" spans="1:233" x14ac:dyDescent="0.25">
      <c r="A90" s="248">
        <v>10</v>
      </c>
      <c r="B90" s="296">
        <v>83</v>
      </c>
      <c r="C90" s="297" t="s">
        <v>109</v>
      </c>
      <c r="D90" s="312"/>
      <c r="E90" s="299"/>
      <c r="F90" s="265">
        <v>0</v>
      </c>
      <c r="G90" s="299"/>
      <c r="H90" s="299"/>
      <c r="I90" s="300"/>
      <c r="J90" s="299"/>
      <c r="K90" s="265">
        <v>0</v>
      </c>
      <c r="L90" s="299"/>
      <c r="M90" s="299"/>
      <c r="N90" s="300"/>
      <c r="O90" s="265">
        <v>0</v>
      </c>
      <c r="P90" s="265">
        <v>0</v>
      </c>
      <c r="Q90" s="308">
        <v>0</v>
      </c>
      <c r="R90" s="309">
        <v>0</v>
      </c>
      <c r="S90" s="266">
        <v>0</v>
      </c>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1"/>
      <c r="CF90" s="301"/>
      <c r="CG90" s="301"/>
      <c r="CH90" s="301"/>
      <c r="CI90" s="301"/>
      <c r="CJ90" s="301"/>
      <c r="CK90" s="301"/>
      <c r="CL90" s="301"/>
      <c r="CM90" s="301"/>
      <c r="CN90" s="301"/>
      <c r="CO90" s="301"/>
      <c r="CP90" s="301"/>
      <c r="CQ90" s="301"/>
      <c r="CR90" s="301"/>
      <c r="CS90" s="301"/>
      <c r="CT90" s="301"/>
      <c r="CU90" s="301"/>
      <c r="CV90" s="301"/>
      <c r="CW90" s="301"/>
      <c r="CX90" s="301"/>
      <c r="CY90" s="301"/>
      <c r="CZ90" s="301"/>
      <c r="DA90" s="301"/>
      <c r="DB90" s="301"/>
      <c r="DC90" s="301"/>
      <c r="DD90" s="301"/>
      <c r="DE90" s="301"/>
      <c r="DF90" s="301"/>
      <c r="DG90" s="301"/>
      <c r="DH90" s="301"/>
      <c r="DI90" s="301"/>
      <c r="DJ90" s="301"/>
      <c r="DK90" s="301"/>
      <c r="DL90" s="301"/>
      <c r="DM90" s="301"/>
      <c r="DN90" s="301"/>
      <c r="DO90" s="301"/>
      <c r="DP90" s="301"/>
      <c r="DQ90" s="301"/>
      <c r="DR90" s="301"/>
      <c r="DS90" s="301"/>
      <c r="DT90" s="301"/>
      <c r="DU90" s="301"/>
      <c r="DV90" s="301"/>
      <c r="DW90" s="301"/>
      <c r="DX90" s="301"/>
      <c r="DY90" s="301"/>
      <c r="DZ90" s="301"/>
      <c r="EA90" s="301"/>
      <c r="EB90" s="301"/>
      <c r="EC90" s="301"/>
      <c r="ED90" s="301"/>
      <c r="EE90" s="301"/>
      <c r="EF90" s="301"/>
      <c r="EG90" s="301"/>
      <c r="EH90" s="301"/>
      <c r="EI90" s="301"/>
      <c r="EJ90" s="301"/>
      <c r="EK90" s="301"/>
      <c r="EL90" s="301"/>
      <c r="EM90" s="301"/>
      <c r="EN90" s="301"/>
      <c r="EO90" s="301"/>
      <c r="EP90" s="301"/>
      <c r="EQ90" s="301"/>
      <c r="ER90" s="301"/>
      <c r="ES90" s="301"/>
      <c r="ET90" s="301"/>
      <c r="EU90" s="301"/>
      <c r="EV90" s="301"/>
      <c r="EW90" s="301"/>
      <c r="EX90" s="301"/>
      <c r="EY90" s="301"/>
      <c r="EZ90" s="301"/>
      <c r="FA90" s="301"/>
      <c r="FB90" s="301"/>
      <c r="FC90" s="301"/>
      <c r="FD90" s="301"/>
      <c r="FE90" s="301"/>
      <c r="FF90" s="301"/>
      <c r="FG90" s="301"/>
      <c r="FH90" s="301"/>
      <c r="FI90" s="301"/>
      <c r="FJ90" s="301"/>
      <c r="FK90" s="301"/>
      <c r="FL90" s="301"/>
      <c r="FM90" s="301"/>
      <c r="FN90" s="301"/>
      <c r="FO90" s="301"/>
      <c r="FP90" s="301"/>
      <c r="FQ90" s="301"/>
      <c r="FR90" s="301"/>
      <c r="FS90" s="301"/>
      <c r="FT90" s="301"/>
      <c r="FU90" s="301"/>
      <c r="FV90" s="301"/>
      <c r="FW90" s="301"/>
      <c r="FX90" s="301"/>
      <c r="FY90" s="301"/>
      <c r="FZ90" s="301"/>
      <c r="GA90" s="301"/>
      <c r="GB90" s="301"/>
      <c r="GC90" s="301"/>
      <c r="GD90" s="301"/>
      <c r="GE90" s="301"/>
      <c r="GF90" s="301"/>
      <c r="GG90" s="301"/>
      <c r="GH90" s="301"/>
      <c r="GI90" s="301"/>
      <c r="GJ90" s="301"/>
      <c r="GK90" s="301"/>
      <c r="GL90" s="301"/>
      <c r="GM90" s="301"/>
      <c r="GN90" s="301"/>
      <c r="GO90" s="301"/>
      <c r="GP90" s="301"/>
      <c r="GQ90" s="301"/>
      <c r="GR90" s="301"/>
      <c r="GS90" s="301"/>
      <c r="GT90" s="301"/>
      <c r="GU90" s="301"/>
      <c r="GV90" s="301"/>
      <c r="GW90" s="301"/>
      <c r="GX90" s="301"/>
      <c r="GY90" s="301"/>
      <c r="GZ90" s="301"/>
      <c r="HA90" s="301"/>
      <c r="HB90" s="301"/>
      <c r="HC90" s="301"/>
      <c r="HD90" s="301"/>
      <c r="HE90" s="301"/>
      <c r="HF90" s="301"/>
      <c r="HG90" s="301"/>
      <c r="HH90" s="301"/>
      <c r="HI90" s="301"/>
      <c r="HJ90" s="301"/>
      <c r="HK90" s="301"/>
      <c r="HL90" s="301"/>
      <c r="HM90" s="301"/>
      <c r="HN90" s="301"/>
      <c r="HO90" s="301"/>
      <c r="HP90" s="301"/>
      <c r="HQ90" s="301"/>
      <c r="HR90" s="301"/>
      <c r="HS90" s="301"/>
      <c r="HT90" s="301"/>
      <c r="HU90" s="301"/>
      <c r="HV90" s="301"/>
      <c r="HW90" s="301"/>
      <c r="HX90" s="301"/>
      <c r="HY90" s="301"/>
    </row>
    <row r="91" spans="1:233" x14ac:dyDescent="0.25">
      <c r="A91" s="251">
        <v>9</v>
      </c>
      <c r="B91" s="296">
        <v>84</v>
      </c>
      <c r="C91" s="297" t="s">
        <v>110</v>
      </c>
      <c r="D91" s="312"/>
      <c r="E91" s="276"/>
      <c r="F91" s="265">
        <v>0</v>
      </c>
      <c r="G91" s="276"/>
      <c r="H91" s="276"/>
      <c r="I91" s="277"/>
      <c r="J91" s="299"/>
      <c r="K91" s="265">
        <v>0</v>
      </c>
      <c r="L91" s="299"/>
      <c r="M91" s="299"/>
      <c r="N91" s="300"/>
      <c r="O91" s="265">
        <v>0</v>
      </c>
      <c r="P91" s="265">
        <v>0</v>
      </c>
      <c r="Q91" s="308">
        <v>0</v>
      </c>
      <c r="R91" s="309">
        <v>0</v>
      </c>
      <c r="S91" s="266">
        <v>0</v>
      </c>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1"/>
      <c r="DW91" s="301"/>
      <c r="DX91" s="301"/>
      <c r="DY91" s="301"/>
      <c r="DZ91" s="301"/>
      <c r="EA91" s="301"/>
      <c r="EB91" s="301"/>
      <c r="EC91" s="301"/>
      <c r="ED91" s="301"/>
      <c r="EE91" s="301"/>
      <c r="EF91" s="301"/>
      <c r="EG91" s="301"/>
      <c r="EH91" s="301"/>
      <c r="EI91" s="301"/>
      <c r="EJ91" s="301"/>
      <c r="EK91" s="301"/>
      <c r="EL91" s="301"/>
      <c r="EM91" s="301"/>
      <c r="EN91" s="301"/>
      <c r="EO91" s="301"/>
      <c r="EP91" s="301"/>
      <c r="EQ91" s="301"/>
      <c r="ER91" s="301"/>
      <c r="ES91" s="301"/>
      <c r="ET91" s="301"/>
      <c r="EU91" s="301"/>
      <c r="EV91" s="301"/>
      <c r="EW91" s="301"/>
      <c r="EX91" s="301"/>
      <c r="EY91" s="301"/>
      <c r="EZ91" s="301"/>
      <c r="FA91" s="301"/>
      <c r="FB91" s="301"/>
      <c r="FC91" s="301"/>
      <c r="FD91" s="301"/>
      <c r="FE91" s="301"/>
      <c r="FF91" s="301"/>
      <c r="FG91" s="301"/>
      <c r="FH91" s="301"/>
      <c r="FI91" s="301"/>
      <c r="FJ91" s="301"/>
      <c r="FK91" s="301"/>
      <c r="FL91" s="301"/>
      <c r="FM91" s="301"/>
      <c r="FN91" s="301"/>
      <c r="FO91" s="301"/>
      <c r="FP91" s="301"/>
      <c r="FQ91" s="301"/>
      <c r="FR91" s="301"/>
      <c r="FS91" s="301"/>
      <c r="FT91" s="301"/>
      <c r="FU91" s="301"/>
      <c r="FV91" s="301"/>
      <c r="FW91" s="301"/>
      <c r="FX91" s="301"/>
      <c r="FY91" s="301"/>
      <c r="FZ91" s="301"/>
      <c r="GA91" s="301"/>
      <c r="GB91" s="301"/>
      <c r="GC91" s="301"/>
      <c r="GD91" s="301"/>
      <c r="GE91" s="301"/>
      <c r="GF91" s="301"/>
      <c r="GG91" s="301"/>
      <c r="GH91" s="301"/>
      <c r="GI91" s="301"/>
      <c r="GJ91" s="301"/>
      <c r="GK91" s="301"/>
      <c r="GL91" s="301"/>
      <c r="GM91" s="301"/>
      <c r="GN91" s="301"/>
      <c r="GO91" s="301"/>
      <c r="GP91" s="301"/>
      <c r="GQ91" s="301"/>
      <c r="GR91" s="301"/>
      <c r="GS91" s="301"/>
      <c r="GT91" s="301"/>
      <c r="GU91" s="301"/>
      <c r="GV91" s="301"/>
      <c r="GW91" s="301"/>
      <c r="GX91" s="301"/>
      <c r="GY91" s="301"/>
      <c r="GZ91" s="301"/>
      <c r="HA91" s="301"/>
      <c r="HB91" s="301"/>
      <c r="HC91" s="301"/>
      <c r="HD91" s="301"/>
      <c r="HE91" s="301"/>
      <c r="HF91" s="301"/>
      <c r="HG91" s="301"/>
      <c r="HH91" s="301"/>
      <c r="HI91" s="301"/>
      <c r="HJ91" s="301"/>
      <c r="HK91" s="301"/>
      <c r="HL91" s="301"/>
      <c r="HM91" s="301"/>
      <c r="HN91" s="301"/>
      <c r="HO91" s="301"/>
      <c r="HP91" s="301"/>
      <c r="HQ91" s="301"/>
      <c r="HR91" s="301"/>
      <c r="HS91" s="301"/>
      <c r="HT91" s="301"/>
      <c r="HU91" s="301"/>
      <c r="HV91" s="301"/>
      <c r="HW91" s="301"/>
      <c r="HX91" s="301"/>
      <c r="HY91" s="301"/>
    </row>
    <row r="92" spans="1:233" x14ac:dyDescent="0.25">
      <c r="A92" s="255">
        <v>6</v>
      </c>
      <c r="B92" s="296">
        <v>85</v>
      </c>
      <c r="C92" s="297" t="s">
        <v>111</v>
      </c>
      <c r="D92" s="312"/>
      <c r="E92" s="299"/>
      <c r="F92" s="265">
        <v>0</v>
      </c>
      <c r="G92" s="299"/>
      <c r="H92" s="299"/>
      <c r="I92" s="300"/>
      <c r="J92" s="299"/>
      <c r="K92" s="265">
        <v>0</v>
      </c>
      <c r="L92" s="299"/>
      <c r="M92" s="299"/>
      <c r="N92" s="300"/>
      <c r="O92" s="265">
        <v>0</v>
      </c>
      <c r="P92" s="265">
        <v>0</v>
      </c>
      <c r="Q92" s="308">
        <v>0</v>
      </c>
      <c r="R92" s="309">
        <v>0</v>
      </c>
      <c r="S92" s="266">
        <v>0</v>
      </c>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1"/>
      <c r="DW92" s="301"/>
      <c r="DX92" s="301"/>
      <c r="DY92" s="301"/>
      <c r="DZ92" s="301"/>
      <c r="EA92" s="301"/>
      <c r="EB92" s="301"/>
      <c r="EC92" s="301"/>
      <c r="ED92" s="301"/>
      <c r="EE92" s="301"/>
      <c r="EF92" s="301"/>
      <c r="EG92" s="301"/>
      <c r="EH92" s="301"/>
      <c r="EI92" s="301"/>
      <c r="EJ92" s="301"/>
      <c r="EK92" s="301"/>
      <c r="EL92" s="301"/>
      <c r="EM92" s="301"/>
      <c r="EN92" s="301"/>
      <c r="EO92" s="301"/>
      <c r="EP92" s="301"/>
      <c r="EQ92" s="301"/>
      <c r="ER92" s="301"/>
      <c r="ES92" s="301"/>
      <c r="ET92" s="301"/>
      <c r="EU92" s="301"/>
      <c r="EV92" s="301"/>
      <c r="EW92" s="301"/>
      <c r="EX92" s="301"/>
      <c r="EY92" s="301"/>
      <c r="EZ92" s="301"/>
      <c r="FA92" s="301"/>
      <c r="FB92" s="301"/>
      <c r="FC92" s="301"/>
      <c r="FD92" s="301"/>
      <c r="FE92" s="301"/>
      <c r="FF92" s="301"/>
      <c r="FG92" s="301"/>
      <c r="FH92" s="301"/>
      <c r="FI92" s="301"/>
      <c r="FJ92" s="301"/>
      <c r="FK92" s="301"/>
      <c r="FL92" s="301"/>
      <c r="FM92" s="301"/>
      <c r="FN92" s="301"/>
      <c r="FO92" s="301"/>
      <c r="FP92" s="301"/>
      <c r="FQ92" s="301"/>
      <c r="FR92" s="301"/>
      <c r="FS92" s="301"/>
      <c r="FT92" s="301"/>
      <c r="FU92" s="301"/>
      <c r="FV92" s="301"/>
      <c r="FW92" s="301"/>
      <c r="FX92" s="301"/>
      <c r="FY92" s="301"/>
      <c r="FZ92" s="301"/>
      <c r="GA92" s="301"/>
      <c r="GB92" s="301"/>
      <c r="GC92" s="301"/>
      <c r="GD92" s="301"/>
      <c r="GE92" s="301"/>
      <c r="GF92" s="301"/>
      <c r="GG92" s="301"/>
      <c r="GH92" s="301"/>
      <c r="GI92" s="301"/>
      <c r="GJ92" s="301"/>
      <c r="GK92" s="301"/>
      <c r="GL92" s="301"/>
      <c r="GM92" s="301"/>
      <c r="GN92" s="301"/>
      <c r="GO92" s="301"/>
      <c r="GP92" s="301"/>
      <c r="GQ92" s="301"/>
      <c r="GR92" s="301"/>
      <c r="GS92" s="301"/>
      <c r="GT92" s="301"/>
      <c r="GU92" s="301"/>
      <c r="GV92" s="301"/>
      <c r="GW92" s="301"/>
      <c r="GX92" s="301"/>
      <c r="GY92" s="301"/>
      <c r="GZ92" s="301"/>
      <c r="HA92" s="301"/>
      <c r="HB92" s="301"/>
      <c r="HC92" s="301"/>
      <c r="HD92" s="301"/>
      <c r="HE92" s="301"/>
      <c r="HF92" s="301"/>
      <c r="HG92" s="301"/>
      <c r="HH92" s="301"/>
      <c r="HI92" s="301"/>
      <c r="HJ92" s="301"/>
      <c r="HK92" s="301"/>
      <c r="HL92" s="301"/>
      <c r="HM92" s="301"/>
      <c r="HN92" s="301"/>
      <c r="HO92" s="301"/>
      <c r="HP92" s="301"/>
      <c r="HQ92" s="301"/>
      <c r="HR92" s="301"/>
      <c r="HS92" s="301"/>
      <c r="HT92" s="301"/>
      <c r="HU92" s="301"/>
      <c r="HV92" s="301"/>
      <c r="HW92" s="301"/>
      <c r="HX92" s="301"/>
      <c r="HY92" s="301"/>
    </row>
    <row r="93" spans="1:233" x14ac:dyDescent="0.25">
      <c r="A93" s="247">
        <v>11</v>
      </c>
      <c r="B93" s="296">
        <v>86</v>
      </c>
      <c r="C93" s="297" t="s">
        <v>112</v>
      </c>
      <c r="D93" s="312"/>
      <c r="E93" s="299"/>
      <c r="F93" s="265">
        <v>0</v>
      </c>
      <c r="G93" s="299"/>
      <c r="H93" s="299"/>
      <c r="I93" s="300"/>
      <c r="J93" s="299"/>
      <c r="K93" s="265">
        <v>0</v>
      </c>
      <c r="L93" s="299"/>
      <c r="M93" s="299"/>
      <c r="N93" s="300"/>
      <c r="O93" s="265">
        <v>0</v>
      </c>
      <c r="P93" s="265">
        <v>0</v>
      </c>
      <c r="Q93" s="308">
        <v>0</v>
      </c>
      <c r="R93" s="309">
        <v>0</v>
      </c>
      <c r="S93" s="266">
        <v>0</v>
      </c>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1"/>
      <c r="ED93" s="301"/>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1"/>
      <c r="FE93" s="301"/>
      <c r="FF93" s="301"/>
      <c r="FG93" s="301"/>
      <c r="FH93" s="301"/>
      <c r="FI93" s="301"/>
      <c r="FJ93" s="301"/>
      <c r="FK93" s="301"/>
      <c r="FL93" s="301"/>
      <c r="FM93" s="301"/>
      <c r="FN93" s="301"/>
      <c r="FO93" s="301"/>
      <c r="FP93" s="301"/>
      <c r="FQ93" s="301"/>
      <c r="FR93" s="301"/>
      <c r="FS93" s="301"/>
      <c r="FT93" s="301"/>
      <c r="FU93" s="301"/>
      <c r="FV93" s="301"/>
      <c r="FW93" s="301"/>
      <c r="FX93" s="301"/>
      <c r="FY93" s="301"/>
      <c r="FZ93" s="301"/>
      <c r="GA93" s="301"/>
      <c r="GB93" s="301"/>
      <c r="GC93" s="301"/>
      <c r="GD93" s="301"/>
      <c r="GE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row>
    <row r="94" spans="1:233" x14ac:dyDescent="0.25">
      <c r="A94" s="255">
        <v>6</v>
      </c>
      <c r="B94" s="296">
        <v>87</v>
      </c>
      <c r="C94" s="297" t="s">
        <v>113</v>
      </c>
      <c r="D94" s="312">
        <v>1</v>
      </c>
      <c r="E94" s="276">
        <v>6</v>
      </c>
      <c r="F94" s="265">
        <v>1</v>
      </c>
      <c r="G94" s="276">
        <v>1</v>
      </c>
      <c r="H94" s="276"/>
      <c r="I94" s="277">
        <v>5000</v>
      </c>
      <c r="J94" s="299"/>
      <c r="K94" s="265">
        <v>0</v>
      </c>
      <c r="L94" s="299"/>
      <c r="M94" s="299"/>
      <c r="N94" s="300"/>
      <c r="O94" s="265">
        <v>6</v>
      </c>
      <c r="P94" s="265">
        <v>1</v>
      </c>
      <c r="Q94" s="308">
        <v>1</v>
      </c>
      <c r="R94" s="309">
        <v>0</v>
      </c>
      <c r="S94" s="266">
        <v>5000</v>
      </c>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1"/>
      <c r="DL94" s="301"/>
      <c r="DM94" s="301"/>
      <c r="DN94" s="301"/>
      <c r="DO94" s="301"/>
      <c r="DP94" s="301"/>
      <c r="DQ94" s="301"/>
      <c r="DR94" s="301"/>
      <c r="DS94" s="301"/>
      <c r="DT94" s="301"/>
      <c r="DU94" s="301"/>
      <c r="DV94" s="301"/>
      <c r="DW94" s="301"/>
      <c r="DX94" s="301"/>
      <c r="DY94" s="301"/>
      <c r="DZ94" s="301"/>
      <c r="EA94" s="301"/>
      <c r="EB94" s="301"/>
      <c r="EC94" s="301"/>
      <c r="ED94" s="301"/>
      <c r="EE94" s="301"/>
      <c r="EF94" s="301"/>
      <c r="EG94" s="301"/>
      <c r="EH94" s="301"/>
      <c r="EI94" s="301"/>
      <c r="EJ94" s="301"/>
      <c r="EK94" s="301"/>
      <c r="EL94" s="301"/>
      <c r="EM94" s="301"/>
      <c r="EN94" s="301"/>
      <c r="EO94" s="301"/>
      <c r="EP94" s="301"/>
      <c r="EQ94" s="301"/>
      <c r="ER94" s="301"/>
      <c r="ES94" s="301"/>
      <c r="ET94" s="301"/>
      <c r="EU94" s="301"/>
      <c r="EV94" s="301"/>
      <c r="EW94" s="301"/>
      <c r="EX94" s="301"/>
      <c r="EY94" s="301"/>
      <c r="EZ94" s="301"/>
      <c r="FA94" s="301"/>
      <c r="FB94" s="301"/>
      <c r="FC94" s="301"/>
      <c r="FD94" s="301"/>
      <c r="FE94" s="301"/>
      <c r="FF94" s="301"/>
      <c r="FG94" s="301"/>
      <c r="FH94" s="301"/>
      <c r="FI94" s="301"/>
      <c r="FJ94" s="301"/>
      <c r="FK94" s="301"/>
      <c r="FL94" s="301"/>
      <c r="FM94" s="301"/>
      <c r="FN94" s="301"/>
      <c r="FO94" s="301"/>
      <c r="FP94" s="301"/>
      <c r="FQ94" s="301"/>
      <c r="FR94" s="301"/>
      <c r="FS94" s="301"/>
      <c r="FT94" s="301"/>
      <c r="FU94" s="301"/>
      <c r="FV94" s="301"/>
      <c r="FW94" s="301"/>
      <c r="FX94" s="301"/>
      <c r="FY94" s="301"/>
      <c r="FZ94" s="301"/>
      <c r="GA94" s="301"/>
      <c r="GB94" s="301"/>
      <c r="GC94" s="301"/>
      <c r="GD94" s="301"/>
      <c r="GE94" s="301"/>
      <c r="GF94" s="301"/>
      <c r="GG94" s="301"/>
      <c r="GH94" s="301"/>
      <c r="GI94" s="301"/>
      <c r="GJ94" s="301"/>
      <c r="GK94" s="301"/>
      <c r="GL94" s="301"/>
      <c r="GM94" s="301"/>
      <c r="GN94" s="301"/>
      <c r="GO94" s="301"/>
      <c r="GP94" s="301"/>
      <c r="GQ94" s="301"/>
      <c r="GR94" s="301"/>
      <c r="GS94" s="301"/>
      <c r="GT94" s="301"/>
      <c r="GU94" s="301"/>
      <c r="GV94" s="301"/>
      <c r="GW94" s="301"/>
      <c r="GX94" s="301"/>
      <c r="GY94" s="301"/>
      <c r="GZ94" s="301"/>
      <c r="HA94" s="301"/>
      <c r="HB94" s="301"/>
      <c r="HC94" s="301"/>
      <c r="HD94" s="301"/>
      <c r="HE94" s="301"/>
      <c r="HF94" s="301"/>
      <c r="HG94" s="301"/>
      <c r="HH94" s="301"/>
      <c r="HI94" s="301"/>
      <c r="HJ94" s="301"/>
      <c r="HK94" s="301"/>
      <c r="HL94" s="301"/>
      <c r="HM94" s="301"/>
      <c r="HN94" s="301"/>
      <c r="HO94" s="301"/>
      <c r="HP94" s="301"/>
      <c r="HQ94" s="301"/>
      <c r="HR94" s="301"/>
      <c r="HS94" s="301"/>
      <c r="HT94" s="301"/>
      <c r="HU94" s="301"/>
      <c r="HV94" s="301"/>
      <c r="HW94" s="301"/>
      <c r="HX94" s="301"/>
      <c r="HY94" s="301"/>
    </row>
    <row r="95" spans="1:233" x14ac:dyDescent="0.25">
      <c r="A95" s="250">
        <v>7</v>
      </c>
      <c r="B95" s="296">
        <v>88</v>
      </c>
      <c r="C95" s="297" t="s">
        <v>114</v>
      </c>
      <c r="D95" s="312"/>
      <c r="E95" s="299"/>
      <c r="F95" s="265">
        <v>0</v>
      </c>
      <c r="G95" s="299"/>
      <c r="H95" s="299"/>
      <c r="I95" s="300"/>
      <c r="J95" s="299"/>
      <c r="K95" s="265">
        <v>0</v>
      </c>
      <c r="L95" s="299"/>
      <c r="M95" s="299"/>
      <c r="N95" s="300"/>
      <c r="O95" s="265">
        <v>0</v>
      </c>
      <c r="P95" s="265">
        <v>0</v>
      </c>
      <c r="Q95" s="308">
        <v>0</v>
      </c>
      <c r="R95" s="309">
        <v>0</v>
      </c>
      <c r="S95" s="266">
        <v>0</v>
      </c>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1"/>
      <c r="CF95" s="301"/>
      <c r="CG95" s="301"/>
      <c r="CH95" s="301"/>
      <c r="CI95" s="301"/>
      <c r="CJ95" s="301"/>
      <c r="CK95" s="301"/>
      <c r="CL95" s="301"/>
      <c r="CM95" s="301"/>
      <c r="CN95" s="301"/>
      <c r="CO95" s="301"/>
      <c r="CP95" s="301"/>
      <c r="CQ95" s="301"/>
      <c r="CR95" s="301"/>
      <c r="CS95" s="301"/>
      <c r="CT95" s="301"/>
      <c r="CU95" s="301"/>
      <c r="CV95" s="301"/>
      <c r="CW95" s="301"/>
      <c r="CX95" s="301"/>
      <c r="CY95" s="301"/>
      <c r="CZ95" s="301"/>
      <c r="DA95" s="301"/>
      <c r="DB95" s="301"/>
      <c r="DC95" s="301"/>
      <c r="DD95" s="301"/>
      <c r="DE95" s="301"/>
      <c r="DF95" s="301"/>
      <c r="DG95" s="301"/>
      <c r="DH95" s="301"/>
      <c r="DI95" s="301"/>
      <c r="DJ95" s="301"/>
      <c r="DK95" s="301"/>
      <c r="DL95" s="301"/>
      <c r="DM95" s="301"/>
      <c r="DN95" s="301"/>
      <c r="DO95" s="301"/>
      <c r="DP95" s="301"/>
      <c r="DQ95" s="301"/>
      <c r="DR95" s="301"/>
      <c r="DS95" s="301"/>
      <c r="DT95" s="301"/>
      <c r="DU95" s="301"/>
      <c r="DV95" s="301"/>
      <c r="DW95" s="301"/>
      <c r="DX95" s="301"/>
      <c r="DY95" s="301"/>
      <c r="DZ95" s="301"/>
      <c r="EA95" s="301"/>
      <c r="EB95" s="301"/>
      <c r="EC95" s="301"/>
      <c r="ED95" s="301"/>
      <c r="EE95" s="301"/>
      <c r="EF95" s="301"/>
      <c r="EG95" s="301"/>
      <c r="EH95" s="301"/>
      <c r="EI95" s="301"/>
      <c r="EJ95" s="301"/>
      <c r="EK95" s="301"/>
      <c r="EL95" s="301"/>
      <c r="EM95" s="301"/>
      <c r="EN95" s="301"/>
      <c r="EO95" s="301"/>
      <c r="EP95" s="301"/>
      <c r="EQ95" s="301"/>
      <c r="ER95" s="301"/>
      <c r="ES95" s="301"/>
      <c r="ET95" s="301"/>
      <c r="EU95" s="301"/>
      <c r="EV95" s="301"/>
      <c r="EW95" s="301"/>
      <c r="EX95" s="301"/>
      <c r="EY95" s="301"/>
      <c r="EZ95" s="301"/>
      <c r="FA95" s="301"/>
      <c r="FB95" s="301"/>
      <c r="FC95" s="301"/>
      <c r="FD95" s="301"/>
      <c r="FE95" s="301"/>
      <c r="FF95" s="301"/>
      <c r="FG95" s="301"/>
      <c r="FH95" s="301"/>
      <c r="FI95" s="301"/>
      <c r="FJ95" s="301"/>
      <c r="FK95" s="301"/>
      <c r="FL95" s="301"/>
      <c r="FM95" s="301"/>
      <c r="FN95" s="301"/>
      <c r="FO95" s="301"/>
      <c r="FP95" s="301"/>
      <c r="FQ95" s="301"/>
      <c r="FR95" s="301"/>
      <c r="FS95" s="301"/>
      <c r="FT95" s="301"/>
      <c r="FU95" s="301"/>
      <c r="FV95" s="301"/>
      <c r="FW95" s="301"/>
      <c r="FX95" s="301"/>
      <c r="FY95" s="301"/>
      <c r="FZ95" s="301"/>
      <c r="GA95" s="301"/>
      <c r="GB95" s="301"/>
      <c r="GC95" s="301"/>
      <c r="GD95" s="301"/>
      <c r="GE95" s="301"/>
      <c r="GF95" s="301"/>
      <c r="GG95" s="301"/>
      <c r="GH95" s="301"/>
      <c r="GI95" s="301"/>
      <c r="GJ95" s="301"/>
      <c r="GK95" s="301"/>
      <c r="GL95" s="301"/>
      <c r="GM95" s="301"/>
      <c r="GN95" s="301"/>
      <c r="GO95" s="301"/>
      <c r="GP95" s="301"/>
      <c r="GQ95" s="301"/>
      <c r="GR95" s="301"/>
      <c r="GS95" s="301"/>
      <c r="GT95" s="301"/>
      <c r="GU95" s="301"/>
      <c r="GV95" s="301"/>
      <c r="GW95" s="301"/>
      <c r="GX95" s="301"/>
      <c r="GY95" s="301"/>
      <c r="GZ95" s="301"/>
      <c r="HA95" s="301"/>
      <c r="HB95" s="301"/>
      <c r="HC95" s="301"/>
      <c r="HD95" s="301"/>
      <c r="HE95" s="301"/>
      <c r="HF95" s="301"/>
      <c r="HG95" s="301"/>
      <c r="HH95" s="301"/>
      <c r="HI95" s="301"/>
      <c r="HJ95" s="301"/>
      <c r="HK95" s="301"/>
      <c r="HL95" s="301"/>
      <c r="HM95" s="301"/>
      <c r="HN95" s="301"/>
      <c r="HO95" s="301"/>
      <c r="HP95" s="301"/>
      <c r="HQ95" s="301"/>
      <c r="HR95" s="301"/>
      <c r="HS95" s="301"/>
      <c r="HT95" s="301"/>
      <c r="HU95" s="301"/>
      <c r="HV95" s="301"/>
      <c r="HW95" s="301"/>
      <c r="HX95" s="301"/>
      <c r="HY95" s="301"/>
    </row>
    <row r="96" spans="1:233" x14ac:dyDescent="0.25">
      <c r="A96" s="247">
        <v>11</v>
      </c>
      <c r="B96" s="296">
        <v>89</v>
      </c>
      <c r="C96" s="297" t="s">
        <v>115</v>
      </c>
      <c r="D96" s="312"/>
      <c r="E96" s="299"/>
      <c r="F96" s="265">
        <v>0</v>
      </c>
      <c r="G96" s="299"/>
      <c r="H96" s="299"/>
      <c r="I96" s="300"/>
      <c r="J96" s="299"/>
      <c r="K96" s="265">
        <v>0</v>
      </c>
      <c r="L96" s="299"/>
      <c r="M96" s="299"/>
      <c r="N96" s="300"/>
      <c r="O96" s="265">
        <v>0</v>
      </c>
      <c r="P96" s="265">
        <v>0</v>
      </c>
      <c r="Q96" s="308">
        <v>0</v>
      </c>
      <c r="R96" s="309">
        <v>0</v>
      </c>
      <c r="S96" s="266">
        <v>0</v>
      </c>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c r="BW96" s="301"/>
      <c r="BX96" s="301"/>
      <c r="BY96" s="301"/>
      <c r="BZ96" s="301"/>
      <c r="CA96" s="301"/>
      <c r="CB96" s="301"/>
      <c r="CC96" s="301"/>
      <c r="CD96" s="301"/>
      <c r="CE96" s="301"/>
      <c r="CF96" s="301"/>
      <c r="CG96" s="301"/>
      <c r="CH96" s="301"/>
      <c r="CI96" s="301"/>
      <c r="CJ96" s="301"/>
      <c r="CK96" s="301"/>
      <c r="CL96" s="301"/>
      <c r="CM96" s="301"/>
      <c r="CN96" s="301"/>
      <c r="CO96" s="301"/>
      <c r="CP96" s="301"/>
      <c r="CQ96" s="301"/>
      <c r="CR96" s="301"/>
      <c r="CS96" s="301"/>
      <c r="CT96" s="301"/>
      <c r="CU96" s="301"/>
      <c r="CV96" s="301"/>
      <c r="CW96" s="301"/>
      <c r="CX96" s="301"/>
      <c r="CY96" s="301"/>
      <c r="CZ96" s="301"/>
      <c r="DA96" s="301"/>
      <c r="DB96" s="301"/>
      <c r="DC96" s="301"/>
      <c r="DD96" s="301"/>
      <c r="DE96" s="301"/>
      <c r="DF96" s="301"/>
      <c r="DG96" s="301"/>
      <c r="DH96" s="301"/>
      <c r="DI96" s="301"/>
      <c r="DJ96" s="301"/>
      <c r="DK96" s="301"/>
      <c r="DL96" s="301"/>
      <c r="DM96" s="301"/>
      <c r="DN96" s="301"/>
      <c r="DO96" s="301"/>
      <c r="DP96" s="301"/>
      <c r="DQ96" s="301"/>
      <c r="DR96" s="301"/>
      <c r="DS96" s="301"/>
      <c r="DT96" s="301"/>
      <c r="DU96" s="301"/>
      <c r="DV96" s="301"/>
      <c r="DW96" s="301"/>
      <c r="DX96" s="301"/>
      <c r="DY96" s="301"/>
      <c r="DZ96" s="301"/>
      <c r="EA96" s="301"/>
      <c r="EB96" s="301"/>
      <c r="EC96" s="301"/>
      <c r="ED96" s="301"/>
      <c r="EE96" s="301"/>
      <c r="EF96" s="301"/>
      <c r="EG96" s="301"/>
      <c r="EH96" s="301"/>
      <c r="EI96" s="301"/>
      <c r="EJ96" s="301"/>
      <c r="EK96" s="301"/>
      <c r="EL96" s="301"/>
      <c r="EM96" s="301"/>
      <c r="EN96" s="301"/>
      <c r="EO96" s="301"/>
      <c r="EP96" s="301"/>
      <c r="EQ96" s="301"/>
      <c r="ER96" s="301"/>
      <c r="ES96" s="301"/>
      <c r="ET96" s="301"/>
      <c r="EU96" s="301"/>
      <c r="EV96" s="301"/>
      <c r="EW96" s="301"/>
      <c r="EX96" s="301"/>
      <c r="EY96" s="301"/>
      <c r="EZ96" s="301"/>
      <c r="FA96" s="301"/>
      <c r="FB96" s="301"/>
      <c r="FC96" s="301"/>
      <c r="FD96" s="301"/>
      <c r="FE96" s="301"/>
      <c r="FF96" s="301"/>
      <c r="FG96" s="301"/>
      <c r="FH96" s="301"/>
      <c r="FI96" s="301"/>
      <c r="FJ96" s="301"/>
      <c r="FK96" s="301"/>
      <c r="FL96" s="301"/>
      <c r="FM96" s="301"/>
      <c r="FN96" s="301"/>
      <c r="FO96" s="301"/>
      <c r="FP96" s="301"/>
      <c r="FQ96" s="301"/>
      <c r="FR96" s="301"/>
      <c r="FS96" s="301"/>
      <c r="FT96" s="301"/>
      <c r="FU96" s="301"/>
      <c r="FV96" s="301"/>
      <c r="FW96" s="301"/>
      <c r="FX96" s="301"/>
      <c r="FY96" s="301"/>
      <c r="FZ96" s="301"/>
      <c r="GA96" s="301"/>
      <c r="GB96" s="301"/>
      <c r="GC96" s="301"/>
      <c r="GD96" s="301"/>
      <c r="GE96" s="301"/>
      <c r="GF96" s="301"/>
      <c r="GG96" s="301"/>
      <c r="GH96" s="301"/>
      <c r="GI96" s="301"/>
      <c r="GJ96" s="301"/>
      <c r="GK96" s="301"/>
      <c r="GL96" s="301"/>
      <c r="GM96" s="301"/>
      <c r="GN96" s="301"/>
      <c r="GO96" s="301"/>
      <c r="GP96" s="301"/>
      <c r="GQ96" s="301"/>
      <c r="GR96" s="301"/>
      <c r="GS96" s="301"/>
      <c r="GT96" s="301"/>
      <c r="GU96" s="301"/>
      <c r="GV96" s="301"/>
      <c r="GW96" s="301"/>
      <c r="GX96" s="301"/>
      <c r="GY96" s="301"/>
      <c r="GZ96" s="301"/>
      <c r="HA96" s="301"/>
      <c r="HB96" s="301"/>
      <c r="HC96" s="301"/>
      <c r="HD96" s="301"/>
      <c r="HE96" s="301"/>
      <c r="HF96" s="301"/>
      <c r="HG96" s="301"/>
      <c r="HH96" s="301"/>
      <c r="HI96" s="301"/>
      <c r="HJ96" s="301"/>
      <c r="HK96" s="301"/>
      <c r="HL96" s="301"/>
      <c r="HM96" s="301"/>
      <c r="HN96" s="301"/>
      <c r="HO96" s="301"/>
      <c r="HP96" s="301"/>
      <c r="HQ96" s="301"/>
      <c r="HR96" s="301"/>
      <c r="HS96" s="301"/>
      <c r="HT96" s="301"/>
      <c r="HU96" s="301"/>
      <c r="HV96" s="301"/>
      <c r="HW96" s="301"/>
      <c r="HX96" s="301"/>
      <c r="HY96" s="301"/>
    </row>
    <row r="97" spans="1:233" x14ac:dyDescent="0.25">
      <c r="A97" s="250">
        <v>7</v>
      </c>
      <c r="B97" s="296">
        <v>90</v>
      </c>
      <c r="C97" s="297" t="s">
        <v>116</v>
      </c>
      <c r="D97" s="312"/>
      <c r="E97" s="299"/>
      <c r="F97" s="265">
        <v>0</v>
      </c>
      <c r="G97" s="299"/>
      <c r="H97" s="299"/>
      <c r="I97" s="300"/>
      <c r="J97" s="299"/>
      <c r="K97" s="265">
        <v>0</v>
      </c>
      <c r="L97" s="299"/>
      <c r="M97" s="299"/>
      <c r="N97" s="300"/>
      <c r="O97" s="265">
        <v>0</v>
      </c>
      <c r="P97" s="265">
        <v>0</v>
      </c>
      <c r="Q97" s="308">
        <v>0</v>
      </c>
      <c r="R97" s="309">
        <v>0</v>
      </c>
      <c r="S97" s="266">
        <v>0</v>
      </c>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c r="CT97" s="301"/>
      <c r="CU97" s="301"/>
      <c r="CV97" s="301"/>
      <c r="CW97" s="301"/>
      <c r="CX97" s="301"/>
      <c r="CY97" s="301"/>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1"/>
      <c r="DW97" s="301"/>
      <c r="DX97" s="301"/>
      <c r="DY97" s="301"/>
      <c r="DZ97" s="301"/>
      <c r="EA97" s="301"/>
      <c r="EB97" s="301"/>
      <c r="EC97" s="301"/>
      <c r="ED97" s="301"/>
      <c r="EE97" s="301"/>
      <c r="EF97" s="301"/>
      <c r="EG97" s="301"/>
      <c r="EH97" s="301"/>
      <c r="EI97" s="301"/>
      <c r="EJ97" s="301"/>
      <c r="EK97" s="301"/>
      <c r="EL97" s="301"/>
      <c r="EM97" s="301"/>
      <c r="EN97" s="301"/>
      <c r="EO97" s="301"/>
      <c r="EP97" s="301"/>
      <c r="EQ97" s="301"/>
      <c r="ER97" s="301"/>
      <c r="ES97" s="301"/>
      <c r="ET97" s="301"/>
      <c r="EU97" s="301"/>
      <c r="EV97" s="301"/>
      <c r="EW97" s="301"/>
      <c r="EX97" s="301"/>
      <c r="EY97" s="301"/>
      <c r="EZ97" s="301"/>
      <c r="FA97" s="301"/>
      <c r="FB97" s="301"/>
      <c r="FC97" s="301"/>
      <c r="FD97" s="301"/>
      <c r="FE97" s="301"/>
      <c r="FF97" s="301"/>
      <c r="FG97" s="301"/>
      <c r="FH97" s="301"/>
      <c r="FI97" s="301"/>
      <c r="FJ97" s="301"/>
      <c r="FK97" s="301"/>
      <c r="FL97" s="301"/>
      <c r="FM97" s="301"/>
      <c r="FN97" s="301"/>
      <c r="FO97" s="301"/>
      <c r="FP97" s="301"/>
      <c r="FQ97" s="301"/>
      <c r="FR97" s="301"/>
      <c r="FS97" s="301"/>
      <c r="FT97" s="301"/>
      <c r="FU97" s="301"/>
      <c r="FV97" s="301"/>
      <c r="FW97" s="301"/>
      <c r="FX97" s="301"/>
      <c r="FY97" s="301"/>
      <c r="FZ97" s="301"/>
      <c r="GA97" s="301"/>
      <c r="GB97" s="301"/>
      <c r="GC97" s="301"/>
      <c r="GD97" s="301"/>
      <c r="GE97" s="301"/>
      <c r="GF97" s="301"/>
      <c r="GG97" s="301"/>
      <c r="GH97" s="301"/>
      <c r="GI97" s="301"/>
      <c r="GJ97" s="301"/>
      <c r="GK97" s="301"/>
      <c r="GL97" s="301"/>
      <c r="GM97" s="301"/>
      <c r="GN97" s="301"/>
      <c r="GO97" s="301"/>
      <c r="GP97" s="301"/>
      <c r="GQ97" s="301"/>
      <c r="GR97" s="301"/>
      <c r="GS97" s="301"/>
      <c r="GT97" s="301"/>
      <c r="GU97" s="301"/>
      <c r="GV97" s="301"/>
      <c r="GW97" s="301"/>
      <c r="GX97" s="301"/>
      <c r="GY97" s="301"/>
      <c r="GZ97" s="301"/>
      <c r="HA97" s="301"/>
      <c r="HB97" s="301"/>
      <c r="HC97" s="301"/>
      <c r="HD97" s="301"/>
      <c r="HE97" s="301"/>
      <c r="HF97" s="301"/>
      <c r="HG97" s="301"/>
      <c r="HH97" s="301"/>
      <c r="HI97" s="301"/>
      <c r="HJ97" s="301"/>
      <c r="HK97" s="301"/>
      <c r="HL97" s="301"/>
      <c r="HM97" s="301"/>
      <c r="HN97" s="301"/>
      <c r="HO97" s="301"/>
      <c r="HP97" s="301"/>
      <c r="HQ97" s="301"/>
      <c r="HR97" s="301"/>
      <c r="HS97" s="301"/>
      <c r="HT97" s="301"/>
      <c r="HU97" s="301"/>
      <c r="HV97" s="301"/>
      <c r="HW97" s="301"/>
      <c r="HX97" s="301"/>
      <c r="HY97" s="301"/>
    </row>
    <row r="98" spans="1:233" x14ac:dyDescent="0.25">
      <c r="A98" s="258">
        <v>2</v>
      </c>
      <c r="B98" s="296">
        <v>91</v>
      </c>
      <c r="C98" s="297" t="s">
        <v>117</v>
      </c>
      <c r="D98" s="312"/>
      <c r="E98" s="299"/>
      <c r="F98" s="265">
        <v>0</v>
      </c>
      <c r="G98" s="299"/>
      <c r="H98" s="299"/>
      <c r="I98" s="300"/>
      <c r="J98" s="299"/>
      <c r="K98" s="265">
        <v>0</v>
      </c>
      <c r="L98" s="299"/>
      <c r="M98" s="299"/>
      <c r="N98" s="300"/>
      <c r="O98" s="265">
        <v>0</v>
      </c>
      <c r="P98" s="265">
        <v>0</v>
      </c>
      <c r="Q98" s="308">
        <v>0</v>
      </c>
      <c r="R98" s="309">
        <v>0</v>
      </c>
      <c r="S98" s="266">
        <v>0</v>
      </c>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1"/>
      <c r="DK98" s="301"/>
      <c r="DL98" s="301"/>
      <c r="DM98" s="301"/>
      <c r="DN98" s="301"/>
      <c r="DO98" s="301"/>
      <c r="DP98" s="301"/>
      <c r="DQ98" s="301"/>
      <c r="DR98" s="301"/>
      <c r="DS98" s="301"/>
      <c r="DT98" s="301"/>
      <c r="DU98" s="301"/>
      <c r="DV98" s="301"/>
      <c r="DW98" s="301"/>
      <c r="DX98" s="301"/>
      <c r="DY98" s="301"/>
      <c r="DZ98" s="301"/>
      <c r="EA98" s="301"/>
      <c r="EB98" s="301"/>
      <c r="EC98" s="301"/>
      <c r="ED98" s="301"/>
      <c r="EE98" s="301"/>
      <c r="EF98" s="301"/>
      <c r="EG98" s="301"/>
      <c r="EH98" s="301"/>
      <c r="EI98" s="301"/>
      <c r="EJ98" s="301"/>
      <c r="EK98" s="301"/>
      <c r="EL98" s="301"/>
      <c r="EM98" s="301"/>
      <c r="EN98" s="301"/>
      <c r="EO98" s="301"/>
      <c r="EP98" s="301"/>
      <c r="EQ98" s="301"/>
      <c r="ER98" s="301"/>
      <c r="ES98" s="301"/>
      <c r="ET98" s="301"/>
      <c r="EU98" s="301"/>
      <c r="EV98" s="301"/>
      <c r="EW98" s="301"/>
      <c r="EX98" s="301"/>
      <c r="EY98" s="301"/>
      <c r="EZ98" s="301"/>
      <c r="FA98" s="301"/>
      <c r="FB98" s="301"/>
      <c r="FC98" s="301"/>
      <c r="FD98" s="301"/>
      <c r="FE98" s="301"/>
      <c r="FF98" s="301"/>
      <c r="FG98" s="301"/>
      <c r="FH98" s="301"/>
      <c r="FI98" s="301"/>
      <c r="FJ98" s="301"/>
      <c r="FK98" s="301"/>
      <c r="FL98" s="301"/>
      <c r="FM98" s="301"/>
      <c r="FN98" s="301"/>
      <c r="FO98" s="301"/>
      <c r="FP98" s="301"/>
      <c r="FQ98" s="301"/>
      <c r="FR98" s="301"/>
      <c r="FS98" s="301"/>
      <c r="FT98" s="301"/>
      <c r="FU98" s="301"/>
      <c r="FV98" s="301"/>
      <c r="FW98" s="301"/>
      <c r="FX98" s="301"/>
      <c r="FY98" s="301"/>
      <c r="FZ98" s="301"/>
      <c r="GA98" s="301"/>
      <c r="GB98" s="301"/>
      <c r="GC98" s="301"/>
      <c r="GD98" s="301"/>
      <c r="GE98" s="301"/>
      <c r="GF98" s="301"/>
      <c r="GG98" s="301"/>
      <c r="GH98" s="301"/>
      <c r="GI98" s="301"/>
      <c r="GJ98" s="301"/>
      <c r="GK98" s="301"/>
      <c r="GL98" s="301"/>
      <c r="GM98" s="301"/>
      <c r="GN98" s="301"/>
      <c r="GO98" s="301"/>
      <c r="GP98" s="301"/>
      <c r="GQ98" s="301"/>
      <c r="GR98" s="301"/>
      <c r="GS98" s="301"/>
      <c r="GT98" s="301"/>
      <c r="GU98" s="301"/>
      <c r="GV98" s="301"/>
      <c r="GW98" s="301"/>
      <c r="GX98" s="301"/>
      <c r="GY98" s="301"/>
      <c r="GZ98" s="301"/>
      <c r="HA98" s="301"/>
      <c r="HB98" s="301"/>
      <c r="HC98" s="301"/>
      <c r="HD98" s="301"/>
      <c r="HE98" s="301"/>
      <c r="HF98" s="301"/>
      <c r="HG98" s="301"/>
      <c r="HH98" s="301"/>
      <c r="HI98" s="301"/>
      <c r="HJ98" s="301"/>
      <c r="HK98" s="301"/>
      <c r="HL98" s="301"/>
      <c r="HM98" s="301"/>
      <c r="HN98" s="301"/>
      <c r="HO98" s="301"/>
      <c r="HP98" s="301"/>
      <c r="HQ98" s="301"/>
      <c r="HR98" s="301"/>
      <c r="HS98" s="301"/>
      <c r="HT98" s="301"/>
      <c r="HU98" s="301"/>
      <c r="HV98" s="301"/>
      <c r="HW98" s="301"/>
      <c r="HX98" s="301"/>
      <c r="HY98" s="301"/>
    </row>
    <row r="99" spans="1:233" ht="15.75" x14ac:dyDescent="0.25">
      <c r="A99" s="247">
        <v>11</v>
      </c>
      <c r="B99" s="296">
        <v>92</v>
      </c>
      <c r="C99" s="297" t="s">
        <v>118</v>
      </c>
      <c r="D99" s="312"/>
      <c r="E99" s="299"/>
      <c r="F99" s="265">
        <v>0</v>
      </c>
      <c r="G99" s="299"/>
      <c r="H99" s="299"/>
      <c r="I99" s="300"/>
      <c r="J99" s="299"/>
      <c r="K99" s="265">
        <v>0</v>
      </c>
      <c r="L99" s="299"/>
      <c r="M99" s="299"/>
      <c r="N99" s="300"/>
      <c r="O99" s="265">
        <v>0</v>
      </c>
      <c r="P99" s="265">
        <v>0</v>
      </c>
      <c r="Q99" s="308">
        <v>0</v>
      </c>
      <c r="R99" s="309">
        <v>0</v>
      </c>
      <c r="S99" s="266">
        <v>0</v>
      </c>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c r="CX99" s="302"/>
      <c r="CY99" s="302"/>
      <c r="CZ99" s="302"/>
      <c r="DA99" s="302"/>
      <c r="DB99" s="302"/>
      <c r="DC99" s="302"/>
      <c r="DD99" s="302"/>
      <c r="DE99" s="302"/>
      <c r="DF99" s="302"/>
      <c r="DG99" s="302"/>
      <c r="DH99" s="302"/>
      <c r="DI99" s="302"/>
      <c r="DJ99" s="302"/>
      <c r="DK99" s="302"/>
      <c r="DL99" s="302"/>
      <c r="DM99" s="302"/>
      <c r="DN99" s="302"/>
      <c r="DO99" s="302"/>
      <c r="DP99" s="302"/>
      <c r="DQ99" s="302"/>
      <c r="DR99" s="302"/>
      <c r="DS99" s="302"/>
      <c r="DT99" s="302"/>
      <c r="DU99" s="302"/>
      <c r="DV99" s="302"/>
      <c r="DW99" s="302"/>
      <c r="DX99" s="302"/>
      <c r="DY99" s="302"/>
      <c r="DZ99" s="302"/>
      <c r="EA99" s="302"/>
      <c r="EB99" s="302"/>
      <c r="EC99" s="302"/>
      <c r="ED99" s="302"/>
      <c r="EE99" s="302"/>
      <c r="EF99" s="302"/>
      <c r="EG99" s="302"/>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02"/>
      <c r="FM99" s="302"/>
      <c r="FN99" s="302"/>
      <c r="FO99" s="302"/>
      <c r="FP99" s="302"/>
      <c r="FQ99" s="302"/>
      <c r="FR99" s="302"/>
      <c r="FS99" s="302"/>
      <c r="FT99" s="302"/>
      <c r="FU99" s="302"/>
      <c r="FV99" s="302"/>
      <c r="FW99" s="302"/>
      <c r="FX99" s="302"/>
      <c r="FY99" s="302"/>
      <c r="FZ99" s="302"/>
      <c r="GA99" s="302"/>
      <c r="GB99" s="302"/>
      <c r="GC99" s="302"/>
      <c r="GD99" s="302"/>
      <c r="GE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row>
    <row r="100" spans="1:233" x14ac:dyDescent="0.25">
      <c r="A100" s="249">
        <v>3</v>
      </c>
      <c r="B100" s="296">
        <v>93</v>
      </c>
      <c r="C100" s="297" t="s">
        <v>119</v>
      </c>
      <c r="D100" s="312">
        <v>1</v>
      </c>
      <c r="E100" s="299">
        <v>1</v>
      </c>
      <c r="F100" s="265">
        <v>0</v>
      </c>
      <c r="G100" s="299"/>
      <c r="H100" s="299"/>
      <c r="I100" s="300">
        <v>5776.79</v>
      </c>
      <c r="J100" s="299"/>
      <c r="K100" s="265">
        <v>0</v>
      </c>
      <c r="L100" s="299"/>
      <c r="M100" s="299"/>
      <c r="N100" s="300"/>
      <c r="O100" s="265">
        <v>1</v>
      </c>
      <c r="P100" s="265">
        <v>0</v>
      </c>
      <c r="Q100" s="308">
        <v>0</v>
      </c>
      <c r="R100" s="309">
        <v>0</v>
      </c>
      <c r="S100" s="266">
        <v>5776.79</v>
      </c>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c r="BT100" s="301"/>
      <c r="BU100" s="301"/>
      <c r="BV100" s="301"/>
      <c r="BW100" s="301"/>
      <c r="BX100" s="301"/>
      <c r="BY100" s="301"/>
      <c r="BZ100" s="301"/>
      <c r="CA100" s="301"/>
      <c r="CB100" s="301"/>
      <c r="CC100" s="301"/>
      <c r="CD100" s="301"/>
      <c r="CE100" s="301"/>
      <c r="CF100" s="301"/>
      <c r="CG100" s="301"/>
      <c r="CH100" s="301"/>
      <c r="CI100" s="301"/>
      <c r="CJ100" s="301"/>
      <c r="CK100" s="301"/>
      <c r="CL100" s="301"/>
      <c r="CM100" s="301"/>
      <c r="CN100" s="301"/>
      <c r="CO100" s="301"/>
      <c r="CP100" s="301"/>
      <c r="CQ100" s="301"/>
      <c r="CR100" s="301"/>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1"/>
      <c r="DP100" s="301"/>
      <c r="DQ100" s="301"/>
      <c r="DR100" s="301"/>
      <c r="DS100" s="301"/>
      <c r="DT100" s="301"/>
      <c r="DU100" s="301"/>
      <c r="DV100" s="301"/>
      <c r="DW100" s="301"/>
      <c r="DX100" s="301"/>
      <c r="DY100" s="301"/>
      <c r="DZ100" s="301"/>
      <c r="EA100" s="301"/>
      <c r="EB100" s="301"/>
      <c r="EC100" s="301"/>
      <c r="ED100" s="301"/>
      <c r="EE100" s="301"/>
      <c r="EF100" s="301"/>
      <c r="EG100" s="301"/>
      <c r="EH100" s="301"/>
      <c r="EI100" s="301"/>
      <c r="EJ100" s="301"/>
      <c r="EK100" s="301"/>
      <c r="EL100" s="301"/>
      <c r="EM100" s="301"/>
      <c r="EN100" s="301"/>
      <c r="EO100" s="301"/>
      <c r="EP100" s="301"/>
      <c r="EQ100" s="301"/>
      <c r="ER100" s="301"/>
      <c r="ES100" s="301"/>
      <c r="ET100" s="301"/>
      <c r="EU100" s="301"/>
      <c r="EV100" s="301"/>
      <c r="EW100" s="301"/>
      <c r="EX100" s="301"/>
      <c r="EY100" s="301"/>
      <c r="EZ100" s="301"/>
      <c r="FA100" s="301"/>
      <c r="FB100" s="301"/>
      <c r="FC100" s="301"/>
      <c r="FD100" s="301"/>
      <c r="FE100" s="301"/>
      <c r="FF100" s="301"/>
      <c r="FG100" s="301"/>
      <c r="FH100" s="301"/>
      <c r="FI100" s="301"/>
      <c r="FJ100" s="301"/>
      <c r="FK100" s="301"/>
      <c r="FL100" s="301"/>
      <c r="FM100" s="301"/>
      <c r="FN100" s="301"/>
      <c r="FO100" s="301"/>
      <c r="FP100" s="301"/>
      <c r="FQ100" s="301"/>
      <c r="FR100" s="301"/>
      <c r="FS100" s="301"/>
      <c r="FT100" s="301"/>
      <c r="FU100" s="301"/>
      <c r="FV100" s="301"/>
      <c r="FW100" s="301"/>
      <c r="FX100" s="301"/>
      <c r="FY100" s="301"/>
      <c r="FZ100" s="301"/>
      <c r="GA100" s="301"/>
      <c r="GB100" s="301"/>
      <c r="GC100" s="301"/>
      <c r="GD100" s="301"/>
      <c r="GE100" s="301"/>
      <c r="GF100" s="301"/>
      <c r="GG100" s="301"/>
      <c r="GH100" s="301"/>
      <c r="GI100" s="301"/>
      <c r="GJ100" s="301"/>
      <c r="GK100" s="301"/>
      <c r="GL100" s="301"/>
      <c r="GM100" s="301"/>
      <c r="GN100" s="301"/>
      <c r="GO100" s="301"/>
      <c r="GP100" s="301"/>
      <c r="GQ100" s="301"/>
      <c r="GR100" s="301"/>
      <c r="GS100" s="301"/>
      <c r="GT100" s="301"/>
      <c r="GU100" s="301"/>
      <c r="GV100" s="301"/>
      <c r="GW100" s="301"/>
      <c r="GX100" s="301"/>
      <c r="GY100" s="301"/>
      <c r="GZ100" s="301"/>
      <c r="HA100" s="301"/>
      <c r="HB100" s="301"/>
      <c r="HC100" s="301"/>
      <c r="HD100" s="301"/>
      <c r="HE100" s="301"/>
      <c r="HF100" s="301"/>
      <c r="HG100" s="301"/>
      <c r="HH100" s="301"/>
      <c r="HI100" s="301"/>
      <c r="HJ100" s="301"/>
      <c r="HK100" s="301"/>
      <c r="HL100" s="301"/>
      <c r="HM100" s="301"/>
      <c r="HN100" s="301"/>
      <c r="HO100" s="301"/>
      <c r="HP100" s="301"/>
      <c r="HQ100" s="301"/>
      <c r="HR100" s="301"/>
      <c r="HS100" s="301"/>
      <c r="HT100" s="301"/>
      <c r="HU100" s="301"/>
      <c r="HV100" s="301"/>
      <c r="HW100" s="301"/>
      <c r="HX100" s="301"/>
      <c r="HY100" s="301"/>
    </row>
    <row r="101" spans="1:233" x14ac:dyDescent="0.25">
      <c r="A101" s="248">
        <v>10</v>
      </c>
      <c r="B101" s="296">
        <v>94</v>
      </c>
      <c r="C101" s="297" t="s">
        <v>120</v>
      </c>
      <c r="D101" s="312"/>
      <c r="E101" s="299"/>
      <c r="F101" s="265">
        <v>0</v>
      </c>
      <c r="G101" s="299"/>
      <c r="H101" s="299"/>
      <c r="I101" s="300"/>
      <c r="J101" s="299"/>
      <c r="K101" s="265">
        <v>0</v>
      </c>
      <c r="L101" s="299"/>
      <c r="M101" s="299"/>
      <c r="N101" s="300"/>
      <c r="O101" s="265">
        <v>0</v>
      </c>
      <c r="P101" s="265">
        <v>0</v>
      </c>
      <c r="Q101" s="308">
        <v>0</v>
      </c>
      <c r="R101" s="309">
        <v>0</v>
      </c>
      <c r="S101" s="266">
        <v>0</v>
      </c>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c r="CT101" s="301"/>
      <c r="CU101" s="301"/>
      <c r="CV101" s="301"/>
      <c r="CW101" s="301"/>
      <c r="CX101" s="301"/>
      <c r="CY101" s="301"/>
      <c r="CZ101" s="301"/>
      <c r="DA101" s="301"/>
      <c r="DB101" s="301"/>
      <c r="DC101" s="301"/>
      <c r="DD101" s="301"/>
      <c r="DE101" s="301"/>
      <c r="DF101" s="301"/>
      <c r="DG101" s="301"/>
      <c r="DH101" s="301"/>
      <c r="DI101" s="301"/>
      <c r="DJ101" s="301"/>
      <c r="DK101" s="301"/>
      <c r="DL101" s="301"/>
      <c r="DM101" s="301"/>
      <c r="DN101" s="301"/>
      <c r="DO101" s="301"/>
      <c r="DP101" s="301"/>
      <c r="DQ101" s="301"/>
      <c r="DR101" s="301"/>
      <c r="DS101" s="301"/>
      <c r="DT101" s="301"/>
      <c r="DU101" s="301"/>
      <c r="DV101" s="301"/>
      <c r="DW101" s="301"/>
      <c r="DX101" s="301"/>
      <c r="DY101" s="301"/>
      <c r="DZ101" s="301"/>
      <c r="EA101" s="301"/>
      <c r="EB101" s="301"/>
      <c r="EC101" s="301"/>
      <c r="ED101" s="301"/>
      <c r="EE101" s="301"/>
      <c r="EF101" s="301"/>
      <c r="EG101" s="301"/>
      <c r="EH101" s="301"/>
      <c r="EI101" s="301"/>
      <c r="EJ101" s="301"/>
      <c r="EK101" s="301"/>
      <c r="EL101" s="301"/>
      <c r="EM101" s="301"/>
      <c r="EN101" s="301"/>
      <c r="EO101" s="301"/>
      <c r="EP101" s="301"/>
      <c r="EQ101" s="301"/>
      <c r="ER101" s="301"/>
      <c r="ES101" s="301"/>
      <c r="ET101" s="301"/>
      <c r="EU101" s="301"/>
      <c r="EV101" s="301"/>
      <c r="EW101" s="301"/>
      <c r="EX101" s="301"/>
      <c r="EY101" s="301"/>
      <c r="EZ101" s="301"/>
      <c r="FA101" s="301"/>
      <c r="FB101" s="301"/>
      <c r="FC101" s="301"/>
      <c r="FD101" s="301"/>
      <c r="FE101" s="301"/>
      <c r="FF101" s="301"/>
      <c r="FG101" s="301"/>
      <c r="FH101" s="301"/>
      <c r="FI101" s="301"/>
      <c r="FJ101" s="301"/>
      <c r="FK101" s="301"/>
      <c r="FL101" s="301"/>
      <c r="FM101" s="301"/>
      <c r="FN101" s="301"/>
      <c r="FO101" s="301"/>
      <c r="FP101" s="301"/>
      <c r="FQ101" s="301"/>
      <c r="FR101" s="301"/>
      <c r="FS101" s="301"/>
      <c r="FT101" s="301"/>
      <c r="FU101" s="301"/>
      <c r="FV101" s="301"/>
      <c r="FW101" s="301"/>
      <c r="FX101" s="301"/>
      <c r="FY101" s="301"/>
      <c r="FZ101" s="301"/>
      <c r="GA101" s="301"/>
      <c r="GB101" s="301"/>
      <c r="GC101" s="301"/>
      <c r="GD101" s="301"/>
      <c r="GE101" s="301"/>
      <c r="GF101" s="301"/>
      <c r="GG101" s="301"/>
      <c r="GH101" s="301"/>
      <c r="GI101" s="301"/>
      <c r="GJ101" s="301"/>
      <c r="GK101" s="301"/>
      <c r="GL101" s="301"/>
      <c r="GM101" s="301"/>
      <c r="GN101" s="301"/>
      <c r="GO101" s="301"/>
      <c r="GP101" s="301"/>
      <c r="GQ101" s="301"/>
      <c r="GR101" s="301"/>
      <c r="GS101" s="301"/>
      <c r="GT101" s="301"/>
      <c r="GU101" s="301"/>
      <c r="GV101" s="301"/>
      <c r="GW101" s="301"/>
      <c r="GX101" s="301"/>
      <c r="GY101" s="301"/>
      <c r="GZ101" s="301"/>
      <c r="HA101" s="301"/>
      <c r="HB101" s="301"/>
      <c r="HC101" s="301"/>
      <c r="HD101" s="301"/>
      <c r="HE101" s="301"/>
      <c r="HF101" s="301"/>
      <c r="HG101" s="301"/>
      <c r="HH101" s="301"/>
      <c r="HI101" s="301"/>
      <c r="HJ101" s="301"/>
      <c r="HK101" s="301"/>
      <c r="HL101" s="301"/>
      <c r="HM101" s="301"/>
      <c r="HN101" s="301"/>
      <c r="HO101" s="301"/>
      <c r="HP101" s="301"/>
      <c r="HQ101" s="301"/>
      <c r="HR101" s="301"/>
      <c r="HS101" s="301"/>
      <c r="HT101" s="301"/>
      <c r="HU101" s="301"/>
      <c r="HV101" s="301"/>
      <c r="HW101" s="301"/>
      <c r="HX101" s="301"/>
      <c r="HY101" s="301"/>
    </row>
    <row r="102" spans="1:233" x14ac:dyDescent="0.25">
      <c r="A102" s="248">
        <v>10</v>
      </c>
      <c r="B102" s="296">
        <v>95</v>
      </c>
      <c r="C102" s="297" t="s">
        <v>121</v>
      </c>
      <c r="D102" s="312"/>
      <c r="E102" s="276"/>
      <c r="F102" s="265">
        <v>0</v>
      </c>
      <c r="G102" s="276"/>
      <c r="H102" s="276"/>
      <c r="I102" s="277"/>
      <c r="J102" s="299"/>
      <c r="K102" s="265">
        <v>0</v>
      </c>
      <c r="L102" s="299"/>
      <c r="M102" s="299"/>
      <c r="N102" s="300"/>
      <c r="O102" s="265">
        <v>0</v>
      </c>
      <c r="P102" s="265">
        <v>0</v>
      </c>
      <c r="Q102" s="308">
        <v>0</v>
      </c>
      <c r="R102" s="309">
        <v>0</v>
      </c>
      <c r="S102" s="266">
        <v>0</v>
      </c>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1"/>
      <c r="BT102" s="301"/>
      <c r="BU102" s="301"/>
      <c r="BV102" s="301"/>
      <c r="BW102" s="301"/>
      <c r="BX102" s="301"/>
      <c r="BY102" s="301"/>
      <c r="BZ102" s="301"/>
      <c r="CA102" s="301"/>
      <c r="CB102" s="301"/>
      <c r="CC102" s="301"/>
      <c r="CD102" s="301"/>
      <c r="CE102" s="301"/>
      <c r="CF102" s="301"/>
      <c r="CG102" s="301"/>
      <c r="CH102" s="301"/>
      <c r="CI102" s="301"/>
      <c r="CJ102" s="301"/>
      <c r="CK102" s="301"/>
      <c r="CL102" s="301"/>
      <c r="CM102" s="301"/>
      <c r="CN102" s="301"/>
      <c r="CO102" s="301"/>
      <c r="CP102" s="301"/>
      <c r="CQ102" s="301"/>
      <c r="CR102" s="301"/>
      <c r="CS102" s="301"/>
      <c r="CT102" s="301"/>
      <c r="CU102" s="301"/>
      <c r="CV102" s="301"/>
      <c r="CW102" s="301"/>
      <c r="CX102" s="301"/>
      <c r="CY102" s="301"/>
      <c r="CZ102" s="301"/>
      <c r="DA102" s="301"/>
      <c r="DB102" s="301"/>
      <c r="DC102" s="301"/>
      <c r="DD102" s="301"/>
      <c r="DE102" s="301"/>
      <c r="DF102" s="301"/>
      <c r="DG102" s="301"/>
      <c r="DH102" s="301"/>
      <c r="DI102" s="301"/>
      <c r="DJ102" s="301"/>
      <c r="DK102" s="301"/>
      <c r="DL102" s="301"/>
      <c r="DM102" s="301"/>
      <c r="DN102" s="301"/>
      <c r="DO102" s="301"/>
      <c r="DP102" s="301"/>
      <c r="DQ102" s="301"/>
      <c r="DR102" s="301"/>
      <c r="DS102" s="301"/>
      <c r="DT102" s="301"/>
      <c r="DU102" s="301"/>
      <c r="DV102" s="301"/>
      <c r="DW102" s="301"/>
      <c r="DX102" s="301"/>
      <c r="DY102" s="301"/>
      <c r="DZ102" s="301"/>
      <c r="EA102" s="301"/>
      <c r="EB102" s="301"/>
      <c r="EC102" s="301"/>
      <c r="ED102" s="301"/>
      <c r="EE102" s="301"/>
      <c r="EF102" s="301"/>
      <c r="EG102" s="301"/>
      <c r="EH102" s="301"/>
      <c r="EI102" s="301"/>
      <c r="EJ102" s="301"/>
      <c r="EK102" s="301"/>
      <c r="EL102" s="301"/>
      <c r="EM102" s="301"/>
      <c r="EN102" s="301"/>
      <c r="EO102" s="301"/>
      <c r="EP102" s="301"/>
      <c r="EQ102" s="301"/>
      <c r="ER102" s="301"/>
      <c r="ES102" s="301"/>
      <c r="ET102" s="301"/>
      <c r="EU102" s="301"/>
      <c r="EV102" s="301"/>
      <c r="EW102" s="301"/>
      <c r="EX102" s="301"/>
      <c r="EY102" s="301"/>
      <c r="EZ102" s="301"/>
      <c r="FA102" s="301"/>
      <c r="FB102" s="301"/>
      <c r="FC102" s="301"/>
      <c r="FD102" s="301"/>
      <c r="FE102" s="301"/>
      <c r="FF102" s="301"/>
      <c r="FG102" s="301"/>
      <c r="FH102" s="301"/>
      <c r="FI102" s="301"/>
      <c r="FJ102" s="301"/>
      <c r="FK102" s="301"/>
      <c r="FL102" s="301"/>
      <c r="FM102" s="301"/>
      <c r="FN102" s="301"/>
      <c r="FO102" s="301"/>
      <c r="FP102" s="301"/>
      <c r="FQ102" s="301"/>
      <c r="FR102" s="301"/>
      <c r="FS102" s="301"/>
      <c r="FT102" s="301"/>
      <c r="FU102" s="301"/>
      <c r="FV102" s="301"/>
      <c r="FW102" s="301"/>
      <c r="FX102" s="301"/>
      <c r="FY102" s="301"/>
      <c r="FZ102" s="301"/>
      <c r="GA102" s="301"/>
      <c r="GB102" s="301"/>
      <c r="GC102" s="301"/>
      <c r="GD102" s="301"/>
      <c r="GE102" s="301"/>
      <c r="GF102" s="301"/>
      <c r="GG102" s="301"/>
      <c r="GH102" s="301"/>
      <c r="GI102" s="301"/>
      <c r="GJ102" s="301"/>
      <c r="GK102" s="301"/>
      <c r="GL102" s="301"/>
      <c r="GM102" s="301"/>
      <c r="GN102" s="301"/>
      <c r="GO102" s="301"/>
      <c r="GP102" s="301"/>
      <c r="GQ102" s="301"/>
      <c r="GR102" s="301"/>
      <c r="GS102" s="301"/>
      <c r="GT102" s="301"/>
      <c r="GU102" s="301"/>
      <c r="GV102" s="301"/>
      <c r="GW102" s="301"/>
      <c r="GX102" s="301"/>
      <c r="GY102" s="301"/>
      <c r="GZ102" s="301"/>
      <c r="HA102" s="301"/>
      <c r="HB102" s="301"/>
      <c r="HC102" s="301"/>
      <c r="HD102" s="301"/>
      <c r="HE102" s="301"/>
      <c r="HF102" s="301"/>
      <c r="HG102" s="301"/>
      <c r="HH102" s="301"/>
      <c r="HI102" s="301"/>
      <c r="HJ102" s="301"/>
      <c r="HK102" s="301"/>
      <c r="HL102" s="301"/>
      <c r="HM102" s="301"/>
      <c r="HN102" s="301"/>
      <c r="HO102" s="301"/>
      <c r="HP102" s="301"/>
      <c r="HQ102" s="301"/>
      <c r="HR102" s="301"/>
      <c r="HS102" s="301"/>
      <c r="HT102" s="301"/>
      <c r="HU102" s="301"/>
      <c r="HV102" s="301"/>
      <c r="HW102" s="301"/>
      <c r="HX102" s="301"/>
      <c r="HY102" s="301"/>
    </row>
    <row r="103" spans="1:233" x14ac:dyDescent="0.25">
      <c r="A103" s="256">
        <v>5</v>
      </c>
      <c r="B103" s="296">
        <v>96</v>
      </c>
      <c r="C103" s="297" t="s">
        <v>122</v>
      </c>
      <c r="D103" s="312"/>
      <c r="E103" s="299"/>
      <c r="F103" s="265">
        <v>0</v>
      </c>
      <c r="G103" s="299"/>
      <c r="H103" s="299"/>
      <c r="I103" s="300"/>
      <c r="J103" s="299"/>
      <c r="K103" s="265">
        <v>0</v>
      </c>
      <c r="L103" s="299"/>
      <c r="M103" s="299"/>
      <c r="N103" s="300"/>
      <c r="O103" s="265">
        <v>0</v>
      </c>
      <c r="P103" s="265">
        <v>0</v>
      </c>
      <c r="Q103" s="308">
        <v>0</v>
      </c>
      <c r="R103" s="309">
        <v>0</v>
      </c>
      <c r="S103" s="266">
        <v>0</v>
      </c>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301"/>
      <c r="EZ103" s="301"/>
      <c r="FA103" s="301"/>
      <c r="FB103" s="301"/>
      <c r="FC103" s="301"/>
      <c r="FD103" s="301"/>
      <c r="FE103" s="301"/>
      <c r="FF103" s="301"/>
      <c r="FG103" s="301"/>
      <c r="FH103" s="301"/>
      <c r="FI103" s="301"/>
      <c r="FJ103" s="301"/>
      <c r="FK103" s="301"/>
      <c r="FL103" s="301"/>
      <c r="FM103" s="301"/>
      <c r="FN103" s="301"/>
      <c r="FO103" s="301"/>
      <c r="FP103" s="301"/>
      <c r="FQ103" s="301"/>
      <c r="FR103" s="301"/>
      <c r="FS103" s="301"/>
      <c r="FT103" s="301"/>
      <c r="FU103" s="301"/>
      <c r="FV103" s="301"/>
      <c r="FW103" s="301"/>
      <c r="FX103" s="301"/>
      <c r="FY103" s="301"/>
      <c r="FZ103" s="301"/>
      <c r="GA103" s="301"/>
      <c r="GB103" s="301"/>
      <c r="GC103" s="301"/>
      <c r="GD103" s="301"/>
      <c r="GE103" s="301"/>
      <c r="GF103" s="301"/>
      <c r="GG103" s="301"/>
      <c r="GH103" s="301"/>
      <c r="GI103" s="301"/>
      <c r="GJ103" s="301"/>
      <c r="GK103" s="301"/>
      <c r="GL103" s="301"/>
      <c r="GM103" s="301"/>
      <c r="GN103" s="301"/>
      <c r="GO103" s="301"/>
      <c r="GP103" s="301"/>
      <c r="GQ103" s="301"/>
      <c r="GR103" s="301"/>
      <c r="GS103" s="301"/>
      <c r="GT103" s="301"/>
      <c r="GU103" s="301"/>
      <c r="GV103" s="301"/>
      <c r="GW103" s="301"/>
      <c r="GX103" s="301"/>
      <c r="GY103" s="301"/>
      <c r="GZ103" s="301"/>
      <c r="HA103" s="301"/>
      <c r="HB103" s="301"/>
      <c r="HC103" s="301"/>
      <c r="HD103" s="301"/>
      <c r="HE103" s="301"/>
      <c r="HF103" s="301"/>
      <c r="HG103" s="301"/>
      <c r="HH103" s="301"/>
      <c r="HI103" s="301"/>
      <c r="HJ103" s="301"/>
      <c r="HK103" s="301"/>
      <c r="HL103" s="301"/>
      <c r="HM103" s="301"/>
      <c r="HN103" s="301"/>
      <c r="HO103" s="301"/>
      <c r="HP103" s="301"/>
      <c r="HQ103" s="301"/>
      <c r="HR103" s="301"/>
      <c r="HS103" s="301"/>
      <c r="HT103" s="301"/>
      <c r="HU103" s="301"/>
      <c r="HV103" s="301"/>
      <c r="HW103" s="301"/>
      <c r="HX103" s="301"/>
      <c r="HY103" s="301"/>
    </row>
    <row r="104" spans="1:233" x14ac:dyDescent="0.25">
      <c r="A104" s="257">
        <v>12</v>
      </c>
      <c r="B104" s="296">
        <v>97</v>
      </c>
      <c r="C104" s="297" t="s">
        <v>123</v>
      </c>
      <c r="D104" s="312">
        <v>1</v>
      </c>
      <c r="E104" s="299">
        <v>9</v>
      </c>
      <c r="F104" s="265">
        <v>3</v>
      </c>
      <c r="G104" s="299">
        <v>2</v>
      </c>
      <c r="H104" s="299">
        <v>1</v>
      </c>
      <c r="I104" s="300">
        <v>19292</v>
      </c>
      <c r="J104" s="299">
        <v>21</v>
      </c>
      <c r="K104" s="265">
        <v>2</v>
      </c>
      <c r="L104" s="299"/>
      <c r="M104" s="299">
        <v>2</v>
      </c>
      <c r="N104" s="300">
        <v>5367.18</v>
      </c>
      <c r="O104" s="265">
        <v>30</v>
      </c>
      <c r="P104" s="265">
        <v>5</v>
      </c>
      <c r="Q104" s="308">
        <v>2</v>
      </c>
      <c r="R104" s="309">
        <v>3</v>
      </c>
      <c r="S104" s="266">
        <v>24659.18</v>
      </c>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c r="EQ104" s="303"/>
      <c r="ER104" s="303"/>
      <c r="ES104" s="303"/>
      <c r="ET104" s="303"/>
      <c r="EU104" s="303"/>
      <c r="EV104" s="303"/>
      <c r="EW104" s="303"/>
      <c r="EX104" s="303"/>
      <c r="EY104" s="303"/>
      <c r="EZ104" s="303"/>
      <c r="FA104" s="303"/>
      <c r="FB104" s="303"/>
      <c r="FC104" s="303"/>
      <c r="FD104" s="303"/>
      <c r="FE104" s="303"/>
      <c r="FF104" s="303"/>
      <c r="FG104" s="303"/>
      <c r="FH104" s="303"/>
      <c r="FI104" s="303"/>
      <c r="FJ104" s="303"/>
      <c r="FK104" s="303"/>
      <c r="FL104" s="303"/>
      <c r="FM104" s="303"/>
      <c r="FN104" s="303"/>
      <c r="FO104" s="303"/>
      <c r="FP104" s="303"/>
      <c r="FQ104" s="303"/>
      <c r="FR104" s="303"/>
      <c r="FS104" s="303"/>
      <c r="FT104" s="303"/>
      <c r="FU104" s="303"/>
      <c r="FV104" s="303"/>
      <c r="FW104" s="303"/>
      <c r="FX104" s="303"/>
      <c r="FY104" s="303"/>
      <c r="FZ104" s="303"/>
      <c r="GA104" s="303"/>
      <c r="GB104" s="303"/>
      <c r="GC104" s="303"/>
      <c r="GD104" s="303"/>
      <c r="GE104" s="303"/>
      <c r="GF104" s="303"/>
      <c r="GG104" s="303"/>
      <c r="GH104" s="303"/>
      <c r="GI104" s="303"/>
      <c r="GJ104" s="303"/>
      <c r="GK104" s="303"/>
      <c r="GL104" s="303"/>
      <c r="GM104" s="303"/>
      <c r="GN104" s="303"/>
      <c r="GO104" s="303"/>
      <c r="GP104" s="303"/>
      <c r="GQ104" s="303"/>
      <c r="GR104" s="303"/>
      <c r="GS104" s="303"/>
      <c r="GT104" s="303"/>
      <c r="GU104" s="303"/>
      <c r="GV104" s="303"/>
      <c r="GW104" s="303"/>
      <c r="GX104" s="303"/>
      <c r="GY104" s="303"/>
      <c r="GZ104" s="303"/>
      <c r="HA104" s="303"/>
      <c r="HB104" s="303"/>
      <c r="HC104" s="303"/>
      <c r="HD104" s="303"/>
      <c r="HE104" s="303"/>
      <c r="HF104" s="303"/>
      <c r="HG104" s="303"/>
      <c r="HH104" s="303"/>
      <c r="HI104" s="303"/>
      <c r="HJ104" s="303"/>
      <c r="HK104" s="303"/>
      <c r="HL104" s="303"/>
      <c r="HM104" s="303"/>
      <c r="HN104" s="303"/>
      <c r="HO104" s="303"/>
      <c r="HP104" s="303"/>
      <c r="HQ104" s="303"/>
      <c r="HR104" s="303"/>
      <c r="HS104" s="303"/>
      <c r="HT104" s="303"/>
      <c r="HU104" s="303"/>
      <c r="HV104" s="303"/>
      <c r="HW104" s="303"/>
      <c r="HX104" s="303"/>
      <c r="HY104" s="303"/>
    </row>
    <row r="105" spans="1:233" x14ac:dyDescent="0.25">
      <c r="A105" s="257">
        <v>12</v>
      </c>
      <c r="B105" s="296">
        <v>98</v>
      </c>
      <c r="C105" s="269" t="s">
        <v>124</v>
      </c>
      <c r="D105" s="312">
        <v>1</v>
      </c>
      <c r="E105" s="276">
        <v>4</v>
      </c>
      <c r="F105" s="265">
        <v>2</v>
      </c>
      <c r="G105" s="276">
        <v>1</v>
      </c>
      <c r="H105" s="276">
        <v>1</v>
      </c>
      <c r="I105" s="277">
        <v>10130</v>
      </c>
      <c r="J105" s="299">
        <v>12</v>
      </c>
      <c r="K105" s="265">
        <v>5</v>
      </c>
      <c r="L105" s="299"/>
      <c r="M105" s="299">
        <v>5</v>
      </c>
      <c r="N105" s="300">
        <v>3066.96</v>
      </c>
      <c r="O105" s="265">
        <v>16</v>
      </c>
      <c r="P105" s="265">
        <v>7</v>
      </c>
      <c r="Q105" s="308">
        <v>1</v>
      </c>
      <c r="R105" s="309">
        <v>6</v>
      </c>
      <c r="S105" s="266">
        <v>13196.96</v>
      </c>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1"/>
      <c r="BT105" s="301"/>
      <c r="BU105" s="301"/>
      <c r="BV105" s="301"/>
      <c r="BW105" s="301"/>
      <c r="BX105" s="301"/>
      <c r="BY105" s="301"/>
      <c r="BZ105" s="301"/>
      <c r="CA105" s="301"/>
      <c r="CB105" s="301"/>
      <c r="CC105" s="301"/>
      <c r="CD105" s="301"/>
      <c r="CE105" s="301"/>
      <c r="CF105" s="301"/>
      <c r="CG105" s="301"/>
      <c r="CH105" s="301"/>
      <c r="CI105" s="301"/>
      <c r="CJ105" s="301"/>
      <c r="CK105" s="301"/>
      <c r="CL105" s="301"/>
      <c r="CM105" s="301"/>
      <c r="CN105" s="301"/>
      <c r="CO105" s="301"/>
      <c r="CP105" s="301"/>
      <c r="CQ105" s="301"/>
      <c r="CR105" s="301"/>
      <c r="CS105" s="301"/>
      <c r="CT105" s="301"/>
      <c r="CU105" s="301"/>
      <c r="CV105" s="301"/>
      <c r="CW105" s="301"/>
      <c r="CX105" s="301"/>
      <c r="CY105" s="301"/>
      <c r="CZ105" s="301"/>
      <c r="DA105" s="301"/>
      <c r="DB105" s="301"/>
      <c r="DC105" s="301"/>
      <c r="DD105" s="301"/>
      <c r="DE105" s="301"/>
      <c r="DF105" s="301"/>
      <c r="DG105" s="301"/>
      <c r="DH105" s="301"/>
      <c r="DI105" s="301"/>
      <c r="DJ105" s="301"/>
      <c r="DK105" s="301"/>
      <c r="DL105" s="301"/>
      <c r="DM105" s="301"/>
      <c r="DN105" s="301"/>
      <c r="DO105" s="301"/>
      <c r="DP105" s="301"/>
      <c r="DQ105" s="301"/>
      <c r="DR105" s="301"/>
      <c r="DS105" s="301"/>
      <c r="DT105" s="301"/>
      <c r="DU105" s="301"/>
      <c r="DV105" s="301"/>
      <c r="DW105" s="301"/>
      <c r="DX105" s="301"/>
      <c r="DY105" s="301"/>
      <c r="DZ105" s="301"/>
      <c r="EA105" s="301"/>
      <c r="EB105" s="301"/>
      <c r="EC105" s="301"/>
      <c r="ED105" s="301"/>
      <c r="EE105" s="301"/>
      <c r="EF105" s="301"/>
      <c r="EG105" s="301"/>
      <c r="EH105" s="301"/>
      <c r="EI105" s="301"/>
      <c r="EJ105" s="301"/>
      <c r="EK105" s="301"/>
      <c r="EL105" s="301"/>
      <c r="EM105" s="301"/>
      <c r="EN105" s="301"/>
      <c r="EO105" s="301"/>
      <c r="EP105" s="301"/>
      <c r="EQ105" s="301"/>
      <c r="ER105" s="301"/>
      <c r="ES105" s="301"/>
      <c r="ET105" s="301"/>
      <c r="EU105" s="301"/>
      <c r="EV105" s="301"/>
      <c r="EW105" s="301"/>
      <c r="EX105" s="301"/>
      <c r="EY105" s="301"/>
      <c r="EZ105" s="301"/>
      <c r="FA105" s="301"/>
      <c r="FB105" s="301"/>
      <c r="FC105" s="301"/>
      <c r="FD105" s="301"/>
      <c r="FE105" s="301"/>
      <c r="FF105" s="301"/>
      <c r="FG105" s="301"/>
      <c r="FH105" s="301"/>
      <c r="FI105" s="301"/>
      <c r="FJ105" s="301"/>
      <c r="FK105" s="301"/>
      <c r="FL105" s="301"/>
      <c r="FM105" s="301"/>
      <c r="FN105" s="301"/>
      <c r="FO105" s="301"/>
      <c r="FP105" s="301"/>
      <c r="FQ105" s="301"/>
      <c r="FR105" s="301"/>
      <c r="FS105" s="301"/>
      <c r="FT105" s="301"/>
      <c r="FU105" s="301"/>
      <c r="FV105" s="301"/>
      <c r="FW105" s="301"/>
      <c r="FX105" s="301"/>
      <c r="FY105" s="301"/>
      <c r="FZ105" s="301"/>
      <c r="GA105" s="301"/>
      <c r="GB105" s="301"/>
      <c r="GC105" s="301"/>
      <c r="GD105" s="301"/>
      <c r="GE105" s="301"/>
      <c r="GF105" s="301"/>
      <c r="GG105" s="301"/>
      <c r="GH105" s="301"/>
      <c r="GI105" s="301"/>
      <c r="GJ105" s="301"/>
      <c r="GK105" s="301"/>
      <c r="GL105" s="301"/>
      <c r="GM105" s="301"/>
      <c r="GN105" s="301"/>
      <c r="GO105" s="301"/>
      <c r="GP105" s="301"/>
      <c r="GQ105" s="301"/>
      <c r="GR105" s="301"/>
      <c r="GS105" s="301"/>
      <c r="GT105" s="301"/>
      <c r="GU105" s="301"/>
      <c r="GV105" s="301"/>
      <c r="GW105" s="301"/>
      <c r="GX105" s="301"/>
      <c r="GY105" s="301"/>
      <c r="GZ105" s="301"/>
      <c r="HA105" s="301"/>
      <c r="HB105" s="301"/>
      <c r="HC105" s="301"/>
      <c r="HD105" s="301"/>
      <c r="HE105" s="301"/>
      <c r="HF105" s="301"/>
      <c r="HG105" s="301"/>
      <c r="HH105" s="301"/>
      <c r="HI105" s="301"/>
      <c r="HJ105" s="301"/>
      <c r="HK105" s="301"/>
      <c r="HL105" s="301"/>
      <c r="HM105" s="301"/>
      <c r="HN105" s="301"/>
      <c r="HO105" s="301"/>
      <c r="HP105" s="301"/>
      <c r="HQ105" s="301"/>
      <c r="HR105" s="301"/>
      <c r="HS105" s="301"/>
      <c r="HT105" s="301"/>
      <c r="HU105" s="301"/>
      <c r="HV105" s="301"/>
      <c r="HW105" s="301"/>
      <c r="HX105" s="301"/>
      <c r="HY105" s="301"/>
    </row>
    <row r="106" spans="1:233" x14ac:dyDescent="0.25">
      <c r="A106" s="255">
        <v>6</v>
      </c>
      <c r="B106" s="296">
        <v>99</v>
      </c>
      <c r="C106" s="297" t="s">
        <v>125</v>
      </c>
      <c r="D106" s="312"/>
      <c r="E106" s="299"/>
      <c r="F106" s="265">
        <v>0</v>
      </c>
      <c r="G106" s="299"/>
      <c r="H106" s="299"/>
      <c r="I106" s="300"/>
      <c r="J106" s="299"/>
      <c r="K106" s="265">
        <v>0</v>
      </c>
      <c r="L106" s="299"/>
      <c r="M106" s="299"/>
      <c r="N106" s="300"/>
      <c r="O106" s="265">
        <v>0</v>
      </c>
      <c r="P106" s="265">
        <v>0</v>
      </c>
      <c r="Q106" s="308">
        <v>0</v>
      </c>
      <c r="R106" s="309">
        <v>0</v>
      </c>
      <c r="S106" s="266">
        <v>0</v>
      </c>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1"/>
      <c r="BX106" s="301"/>
      <c r="BY106" s="301"/>
      <c r="BZ106" s="301"/>
      <c r="CA106" s="301"/>
      <c r="CB106" s="301"/>
      <c r="CC106" s="301"/>
      <c r="CD106" s="301"/>
      <c r="CE106" s="301"/>
      <c r="CF106" s="301"/>
      <c r="CG106" s="301"/>
      <c r="CH106" s="301"/>
      <c r="CI106" s="301"/>
      <c r="CJ106" s="301"/>
      <c r="CK106" s="301"/>
      <c r="CL106" s="301"/>
      <c r="CM106" s="301"/>
      <c r="CN106" s="301"/>
      <c r="CO106" s="301"/>
      <c r="CP106" s="301"/>
      <c r="CQ106" s="301"/>
      <c r="CR106" s="301"/>
      <c r="CS106" s="301"/>
      <c r="CT106" s="301"/>
      <c r="CU106" s="301"/>
      <c r="CV106" s="301"/>
      <c r="CW106" s="301"/>
      <c r="CX106" s="301"/>
      <c r="CY106" s="301"/>
      <c r="CZ106" s="301"/>
      <c r="DA106" s="301"/>
      <c r="DB106" s="301"/>
      <c r="DC106" s="301"/>
      <c r="DD106" s="301"/>
      <c r="DE106" s="301"/>
      <c r="DF106" s="301"/>
      <c r="DG106" s="301"/>
      <c r="DH106" s="301"/>
      <c r="DI106" s="301"/>
      <c r="DJ106" s="301"/>
      <c r="DK106" s="301"/>
      <c r="DL106" s="301"/>
      <c r="DM106" s="301"/>
      <c r="DN106" s="301"/>
      <c r="DO106" s="301"/>
      <c r="DP106" s="301"/>
      <c r="DQ106" s="301"/>
      <c r="DR106" s="301"/>
      <c r="DS106" s="301"/>
      <c r="DT106" s="301"/>
      <c r="DU106" s="301"/>
      <c r="DV106" s="301"/>
      <c r="DW106" s="301"/>
      <c r="DX106" s="301"/>
      <c r="DY106" s="301"/>
      <c r="DZ106" s="301"/>
      <c r="EA106" s="301"/>
      <c r="EB106" s="301"/>
      <c r="EC106" s="301"/>
      <c r="ED106" s="301"/>
      <c r="EE106" s="301"/>
      <c r="EF106" s="301"/>
      <c r="EG106" s="301"/>
      <c r="EH106" s="301"/>
      <c r="EI106" s="301"/>
      <c r="EJ106" s="301"/>
      <c r="EK106" s="301"/>
      <c r="EL106" s="301"/>
      <c r="EM106" s="301"/>
      <c r="EN106" s="301"/>
      <c r="EO106" s="301"/>
      <c r="EP106" s="301"/>
      <c r="EQ106" s="301"/>
      <c r="ER106" s="301"/>
      <c r="ES106" s="301"/>
      <c r="ET106" s="301"/>
      <c r="EU106" s="301"/>
      <c r="EV106" s="301"/>
      <c r="EW106" s="301"/>
      <c r="EX106" s="301"/>
      <c r="EY106" s="301"/>
      <c r="EZ106" s="301"/>
      <c r="FA106" s="301"/>
      <c r="FB106" s="301"/>
      <c r="FC106" s="301"/>
      <c r="FD106" s="301"/>
      <c r="FE106" s="301"/>
      <c r="FF106" s="301"/>
      <c r="FG106" s="301"/>
      <c r="FH106" s="301"/>
      <c r="FI106" s="301"/>
      <c r="FJ106" s="301"/>
      <c r="FK106" s="301"/>
      <c r="FL106" s="301"/>
      <c r="FM106" s="301"/>
      <c r="FN106" s="301"/>
      <c r="FO106" s="301"/>
      <c r="FP106" s="301"/>
      <c r="FQ106" s="301"/>
      <c r="FR106" s="301"/>
      <c r="FS106" s="301"/>
      <c r="FT106" s="301"/>
      <c r="FU106" s="301"/>
      <c r="FV106" s="301"/>
      <c r="FW106" s="301"/>
      <c r="FX106" s="301"/>
      <c r="FY106" s="301"/>
      <c r="FZ106" s="301"/>
      <c r="GA106" s="301"/>
      <c r="GB106" s="301"/>
      <c r="GC106" s="301"/>
      <c r="GD106" s="301"/>
      <c r="GE106" s="301"/>
      <c r="GF106" s="301"/>
      <c r="GG106" s="301"/>
      <c r="GH106" s="301"/>
      <c r="GI106" s="301"/>
      <c r="GJ106" s="301"/>
      <c r="GK106" s="301"/>
      <c r="GL106" s="301"/>
      <c r="GM106" s="301"/>
      <c r="GN106" s="301"/>
      <c r="GO106" s="301"/>
      <c r="GP106" s="301"/>
      <c r="GQ106" s="301"/>
      <c r="GR106" s="301"/>
      <c r="GS106" s="301"/>
      <c r="GT106" s="301"/>
      <c r="GU106" s="301"/>
      <c r="GV106" s="301"/>
      <c r="GW106" s="301"/>
      <c r="GX106" s="301"/>
      <c r="GY106" s="301"/>
      <c r="GZ106" s="301"/>
      <c r="HA106" s="301"/>
      <c r="HB106" s="301"/>
      <c r="HC106" s="301"/>
      <c r="HD106" s="301"/>
      <c r="HE106" s="301"/>
      <c r="HF106" s="301"/>
      <c r="HG106" s="301"/>
      <c r="HH106" s="301"/>
      <c r="HI106" s="301"/>
      <c r="HJ106" s="301"/>
      <c r="HK106" s="301"/>
      <c r="HL106" s="301"/>
      <c r="HM106" s="301"/>
      <c r="HN106" s="301"/>
      <c r="HO106" s="301"/>
      <c r="HP106" s="301"/>
      <c r="HQ106" s="301"/>
      <c r="HR106" s="301"/>
      <c r="HS106" s="301"/>
      <c r="HT106" s="301"/>
      <c r="HU106" s="301"/>
      <c r="HV106" s="301"/>
      <c r="HW106" s="301"/>
      <c r="HX106" s="301"/>
      <c r="HY106" s="301"/>
    </row>
    <row r="107" spans="1:233" x14ac:dyDescent="0.25">
      <c r="A107" s="254">
        <v>8</v>
      </c>
      <c r="B107" s="296">
        <v>100</v>
      </c>
      <c r="C107" s="297" t="s">
        <v>126</v>
      </c>
      <c r="D107" s="312"/>
      <c r="E107" s="299"/>
      <c r="F107" s="265">
        <v>0</v>
      </c>
      <c r="G107" s="299"/>
      <c r="H107" s="299"/>
      <c r="I107" s="300"/>
      <c r="J107" s="299"/>
      <c r="K107" s="265">
        <v>0</v>
      </c>
      <c r="L107" s="299"/>
      <c r="M107" s="299"/>
      <c r="N107" s="300"/>
      <c r="O107" s="265">
        <v>0</v>
      </c>
      <c r="P107" s="265">
        <v>0</v>
      </c>
      <c r="Q107" s="308">
        <v>0</v>
      </c>
      <c r="R107" s="309">
        <v>0</v>
      </c>
      <c r="S107" s="266">
        <v>0</v>
      </c>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1"/>
      <c r="BT107" s="301"/>
      <c r="BU107" s="301"/>
      <c r="BV107" s="301"/>
      <c r="BW107" s="301"/>
      <c r="BX107" s="301"/>
      <c r="BY107" s="301"/>
      <c r="BZ107" s="301"/>
      <c r="CA107" s="301"/>
      <c r="CB107" s="301"/>
      <c r="CC107" s="301"/>
      <c r="CD107" s="301"/>
      <c r="CE107" s="301"/>
      <c r="CF107" s="301"/>
      <c r="CG107" s="301"/>
      <c r="CH107" s="301"/>
      <c r="CI107" s="301"/>
      <c r="CJ107" s="301"/>
      <c r="CK107" s="301"/>
      <c r="CL107" s="301"/>
      <c r="CM107" s="301"/>
      <c r="CN107" s="301"/>
      <c r="CO107" s="301"/>
      <c r="CP107" s="301"/>
      <c r="CQ107" s="301"/>
      <c r="CR107" s="301"/>
      <c r="CS107" s="301"/>
      <c r="CT107" s="301"/>
      <c r="CU107" s="301"/>
      <c r="CV107" s="301"/>
      <c r="CW107" s="301"/>
      <c r="CX107" s="301"/>
      <c r="CY107" s="301"/>
      <c r="CZ107" s="301"/>
      <c r="DA107" s="301"/>
      <c r="DB107" s="301"/>
      <c r="DC107" s="301"/>
      <c r="DD107" s="301"/>
      <c r="DE107" s="301"/>
      <c r="DF107" s="301"/>
      <c r="DG107" s="301"/>
      <c r="DH107" s="301"/>
      <c r="DI107" s="301"/>
      <c r="DJ107" s="301"/>
      <c r="DK107" s="301"/>
      <c r="DL107" s="301"/>
      <c r="DM107" s="301"/>
      <c r="DN107" s="301"/>
      <c r="DO107" s="301"/>
      <c r="DP107" s="301"/>
      <c r="DQ107" s="301"/>
      <c r="DR107" s="301"/>
      <c r="DS107" s="301"/>
      <c r="DT107" s="301"/>
      <c r="DU107" s="301"/>
      <c r="DV107" s="301"/>
      <c r="DW107" s="301"/>
      <c r="DX107" s="301"/>
      <c r="DY107" s="301"/>
      <c r="DZ107" s="301"/>
      <c r="EA107" s="301"/>
      <c r="EB107" s="301"/>
      <c r="EC107" s="301"/>
      <c r="ED107" s="301"/>
      <c r="EE107" s="301"/>
      <c r="EF107" s="301"/>
      <c r="EG107" s="301"/>
      <c r="EH107" s="301"/>
      <c r="EI107" s="301"/>
      <c r="EJ107" s="301"/>
      <c r="EK107" s="301"/>
      <c r="EL107" s="301"/>
      <c r="EM107" s="301"/>
      <c r="EN107" s="301"/>
      <c r="EO107" s="301"/>
      <c r="EP107" s="301"/>
      <c r="EQ107" s="301"/>
      <c r="ER107" s="301"/>
      <c r="ES107" s="301"/>
      <c r="ET107" s="301"/>
      <c r="EU107" s="301"/>
      <c r="EV107" s="301"/>
      <c r="EW107" s="301"/>
      <c r="EX107" s="301"/>
      <c r="EY107" s="301"/>
      <c r="EZ107" s="301"/>
      <c r="FA107" s="301"/>
      <c r="FB107" s="301"/>
      <c r="FC107" s="301"/>
      <c r="FD107" s="301"/>
      <c r="FE107" s="301"/>
      <c r="FF107" s="301"/>
      <c r="FG107" s="301"/>
      <c r="FH107" s="301"/>
      <c r="FI107" s="301"/>
      <c r="FJ107" s="301"/>
      <c r="FK107" s="301"/>
      <c r="FL107" s="301"/>
      <c r="FM107" s="301"/>
      <c r="FN107" s="301"/>
      <c r="FO107" s="301"/>
      <c r="FP107" s="301"/>
      <c r="FQ107" s="301"/>
      <c r="FR107" s="301"/>
      <c r="FS107" s="301"/>
      <c r="FT107" s="301"/>
      <c r="FU107" s="301"/>
      <c r="FV107" s="301"/>
      <c r="FW107" s="301"/>
      <c r="FX107" s="301"/>
      <c r="FY107" s="301"/>
      <c r="FZ107" s="301"/>
      <c r="GA107" s="301"/>
      <c r="GB107" s="301"/>
      <c r="GC107" s="301"/>
      <c r="GD107" s="301"/>
      <c r="GE107" s="301"/>
      <c r="GF107" s="301"/>
      <c r="GG107" s="301"/>
      <c r="GH107" s="301"/>
      <c r="GI107" s="301"/>
      <c r="GJ107" s="301"/>
      <c r="GK107" s="301"/>
      <c r="GL107" s="301"/>
      <c r="GM107" s="301"/>
      <c r="GN107" s="301"/>
      <c r="GO107" s="301"/>
      <c r="GP107" s="301"/>
      <c r="GQ107" s="301"/>
      <c r="GR107" s="301"/>
      <c r="GS107" s="301"/>
      <c r="GT107" s="301"/>
      <c r="GU107" s="301"/>
      <c r="GV107" s="301"/>
      <c r="GW107" s="301"/>
      <c r="GX107" s="301"/>
      <c r="GY107" s="301"/>
      <c r="GZ107" s="301"/>
      <c r="HA107" s="301"/>
      <c r="HB107" s="301"/>
      <c r="HC107" s="301"/>
      <c r="HD107" s="301"/>
      <c r="HE107" s="301"/>
      <c r="HF107" s="301"/>
      <c r="HG107" s="301"/>
      <c r="HH107" s="301"/>
      <c r="HI107" s="301"/>
      <c r="HJ107" s="301"/>
      <c r="HK107" s="301"/>
      <c r="HL107" s="301"/>
      <c r="HM107" s="301"/>
      <c r="HN107" s="301"/>
      <c r="HO107" s="301"/>
      <c r="HP107" s="301"/>
      <c r="HQ107" s="301"/>
      <c r="HR107" s="301"/>
      <c r="HS107" s="301"/>
      <c r="HT107" s="301"/>
      <c r="HU107" s="301"/>
      <c r="HV107" s="301"/>
      <c r="HW107" s="301"/>
      <c r="HX107" s="301"/>
      <c r="HY107" s="301"/>
    </row>
    <row r="108" spans="1:233" x14ac:dyDescent="0.25">
      <c r="A108" s="257">
        <v>12</v>
      </c>
      <c r="B108" s="296">
        <v>101</v>
      </c>
      <c r="C108" s="297" t="s">
        <v>127</v>
      </c>
      <c r="D108" s="312">
        <v>1</v>
      </c>
      <c r="E108" s="276">
        <v>3</v>
      </c>
      <c r="F108" s="265">
        <v>1</v>
      </c>
      <c r="G108" s="276"/>
      <c r="H108" s="276">
        <v>1</v>
      </c>
      <c r="I108" s="277">
        <v>1116</v>
      </c>
      <c r="J108" s="299">
        <v>12</v>
      </c>
      <c r="K108" s="265">
        <v>2</v>
      </c>
      <c r="L108" s="299"/>
      <c r="M108" s="299">
        <v>2</v>
      </c>
      <c r="N108" s="300">
        <v>3066.96</v>
      </c>
      <c r="O108" s="265">
        <v>15</v>
      </c>
      <c r="P108" s="265">
        <v>3</v>
      </c>
      <c r="Q108" s="308">
        <v>0</v>
      </c>
      <c r="R108" s="309">
        <v>3</v>
      </c>
      <c r="S108" s="266">
        <v>4182.96</v>
      </c>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1"/>
      <c r="CZ108" s="301"/>
      <c r="DA108" s="301"/>
      <c r="DB108" s="301"/>
      <c r="DC108" s="301"/>
      <c r="DD108" s="301"/>
      <c r="DE108" s="301"/>
      <c r="DF108" s="301"/>
      <c r="DG108" s="301"/>
      <c r="DH108" s="301"/>
      <c r="DI108" s="301"/>
      <c r="DJ108" s="301"/>
      <c r="DK108" s="301"/>
      <c r="DL108" s="301"/>
      <c r="DM108" s="301"/>
      <c r="DN108" s="301"/>
      <c r="DO108" s="301"/>
      <c r="DP108" s="301"/>
      <c r="DQ108" s="301"/>
      <c r="DR108" s="301"/>
      <c r="DS108" s="301"/>
      <c r="DT108" s="301"/>
      <c r="DU108" s="301"/>
      <c r="DV108" s="301"/>
      <c r="DW108" s="301"/>
      <c r="DX108" s="301"/>
      <c r="DY108" s="301"/>
      <c r="DZ108" s="301"/>
      <c r="EA108" s="301"/>
      <c r="EB108" s="301"/>
      <c r="EC108" s="301"/>
      <c r="ED108" s="301"/>
      <c r="EE108" s="301"/>
      <c r="EF108" s="301"/>
      <c r="EG108" s="301"/>
      <c r="EH108" s="301"/>
      <c r="EI108" s="301"/>
      <c r="EJ108" s="301"/>
      <c r="EK108" s="301"/>
      <c r="EL108" s="301"/>
      <c r="EM108" s="301"/>
      <c r="EN108" s="301"/>
      <c r="EO108" s="301"/>
      <c r="EP108" s="301"/>
      <c r="EQ108" s="301"/>
      <c r="ER108" s="301"/>
      <c r="ES108" s="301"/>
      <c r="ET108" s="301"/>
      <c r="EU108" s="301"/>
      <c r="EV108" s="301"/>
      <c r="EW108" s="301"/>
      <c r="EX108" s="301"/>
      <c r="EY108" s="301"/>
      <c r="EZ108" s="301"/>
      <c r="FA108" s="301"/>
      <c r="FB108" s="301"/>
      <c r="FC108" s="301"/>
      <c r="FD108" s="301"/>
      <c r="FE108" s="301"/>
      <c r="FF108" s="301"/>
      <c r="FG108" s="301"/>
      <c r="FH108" s="301"/>
      <c r="FI108" s="301"/>
      <c r="FJ108" s="301"/>
      <c r="FK108" s="301"/>
      <c r="FL108" s="301"/>
      <c r="FM108" s="301"/>
      <c r="FN108" s="301"/>
      <c r="FO108" s="301"/>
      <c r="FP108" s="301"/>
      <c r="FQ108" s="301"/>
      <c r="FR108" s="301"/>
      <c r="FS108" s="301"/>
      <c r="FT108" s="301"/>
      <c r="FU108" s="301"/>
      <c r="FV108" s="301"/>
      <c r="FW108" s="301"/>
      <c r="FX108" s="301"/>
      <c r="FY108" s="301"/>
      <c r="FZ108" s="301"/>
      <c r="GA108" s="301"/>
      <c r="GB108" s="301"/>
      <c r="GC108" s="301"/>
      <c r="GD108" s="301"/>
      <c r="GE108" s="301"/>
      <c r="GF108" s="301"/>
      <c r="GG108" s="301"/>
      <c r="GH108" s="301"/>
      <c r="GI108" s="301"/>
      <c r="GJ108" s="301"/>
      <c r="GK108" s="301"/>
      <c r="GL108" s="301"/>
      <c r="GM108" s="301"/>
      <c r="GN108" s="301"/>
      <c r="GO108" s="301"/>
      <c r="GP108" s="301"/>
      <c r="GQ108" s="301"/>
      <c r="GR108" s="301"/>
      <c r="GS108" s="301"/>
      <c r="GT108" s="301"/>
      <c r="GU108" s="301"/>
      <c r="GV108" s="301"/>
      <c r="GW108" s="301"/>
      <c r="GX108" s="301"/>
      <c r="GY108" s="301"/>
      <c r="GZ108" s="301"/>
      <c r="HA108" s="301"/>
      <c r="HB108" s="301"/>
      <c r="HC108" s="301"/>
      <c r="HD108" s="301"/>
      <c r="HE108" s="301"/>
      <c r="HF108" s="301"/>
      <c r="HG108" s="301"/>
      <c r="HH108" s="301"/>
      <c r="HI108" s="301"/>
      <c r="HJ108" s="301"/>
      <c r="HK108" s="301"/>
      <c r="HL108" s="301"/>
      <c r="HM108" s="301"/>
      <c r="HN108" s="301"/>
      <c r="HO108" s="301"/>
      <c r="HP108" s="301"/>
      <c r="HQ108" s="301"/>
      <c r="HR108" s="301"/>
      <c r="HS108" s="301"/>
      <c r="HT108" s="301"/>
      <c r="HU108" s="301"/>
      <c r="HV108" s="301"/>
      <c r="HW108" s="301"/>
      <c r="HX108" s="301"/>
      <c r="HY108" s="301"/>
    </row>
    <row r="109" spans="1:233" x14ac:dyDescent="0.25">
      <c r="A109" s="250">
        <v>7</v>
      </c>
      <c r="B109" s="296">
        <v>102</v>
      </c>
      <c r="C109" s="297" t="s">
        <v>128</v>
      </c>
      <c r="D109" s="312"/>
      <c r="E109" s="276"/>
      <c r="F109" s="265">
        <v>0</v>
      </c>
      <c r="G109" s="276"/>
      <c r="H109" s="276"/>
      <c r="I109" s="277"/>
      <c r="J109" s="299"/>
      <c r="K109" s="265">
        <v>0</v>
      </c>
      <c r="L109" s="299"/>
      <c r="M109" s="299"/>
      <c r="N109" s="300"/>
      <c r="O109" s="265">
        <v>0</v>
      </c>
      <c r="P109" s="265">
        <v>0</v>
      </c>
      <c r="Q109" s="308">
        <v>0</v>
      </c>
      <c r="R109" s="309">
        <v>0</v>
      </c>
      <c r="S109" s="266">
        <v>0</v>
      </c>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1"/>
      <c r="CY109" s="301"/>
      <c r="CZ109" s="301"/>
      <c r="DA109" s="301"/>
      <c r="DB109" s="301"/>
      <c r="DC109" s="301"/>
      <c r="DD109" s="301"/>
      <c r="DE109" s="301"/>
      <c r="DF109" s="301"/>
      <c r="DG109" s="301"/>
      <c r="DH109" s="301"/>
      <c r="DI109" s="301"/>
      <c r="DJ109" s="301"/>
      <c r="DK109" s="301"/>
      <c r="DL109" s="301"/>
      <c r="DM109" s="301"/>
      <c r="DN109" s="301"/>
      <c r="DO109" s="301"/>
      <c r="DP109" s="301"/>
      <c r="DQ109" s="301"/>
      <c r="DR109" s="301"/>
      <c r="DS109" s="301"/>
      <c r="DT109" s="301"/>
      <c r="DU109" s="301"/>
      <c r="DV109" s="301"/>
      <c r="DW109" s="301"/>
      <c r="DX109" s="301"/>
      <c r="DY109" s="301"/>
      <c r="DZ109" s="301"/>
      <c r="EA109" s="301"/>
      <c r="EB109" s="301"/>
      <c r="EC109" s="301"/>
      <c r="ED109" s="301"/>
      <c r="EE109" s="301"/>
      <c r="EF109" s="301"/>
      <c r="EG109" s="301"/>
      <c r="EH109" s="301"/>
      <c r="EI109" s="301"/>
      <c r="EJ109" s="301"/>
      <c r="EK109" s="301"/>
      <c r="EL109" s="301"/>
      <c r="EM109" s="301"/>
      <c r="EN109" s="301"/>
      <c r="EO109" s="301"/>
      <c r="EP109" s="301"/>
      <c r="EQ109" s="301"/>
      <c r="ER109" s="301"/>
      <c r="ES109" s="301"/>
      <c r="ET109" s="301"/>
      <c r="EU109" s="301"/>
      <c r="EV109" s="301"/>
      <c r="EW109" s="301"/>
      <c r="EX109" s="301"/>
      <c r="EY109" s="301"/>
      <c r="EZ109" s="301"/>
      <c r="FA109" s="301"/>
      <c r="FB109" s="301"/>
      <c r="FC109" s="301"/>
      <c r="FD109" s="301"/>
      <c r="FE109" s="301"/>
      <c r="FF109" s="301"/>
      <c r="FG109" s="301"/>
      <c r="FH109" s="301"/>
      <c r="FI109" s="301"/>
      <c r="FJ109" s="301"/>
      <c r="FK109" s="301"/>
      <c r="FL109" s="301"/>
      <c r="FM109" s="301"/>
      <c r="FN109" s="301"/>
      <c r="FO109" s="301"/>
      <c r="FP109" s="301"/>
      <c r="FQ109" s="301"/>
      <c r="FR109" s="301"/>
      <c r="FS109" s="301"/>
      <c r="FT109" s="301"/>
      <c r="FU109" s="301"/>
      <c r="FV109" s="301"/>
      <c r="FW109" s="301"/>
      <c r="FX109" s="301"/>
      <c r="FY109" s="301"/>
      <c r="FZ109" s="301"/>
      <c r="GA109" s="301"/>
      <c r="GB109" s="301"/>
      <c r="GC109" s="301"/>
      <c r="GD109" s="301"/>
      <c r="GE109" s="301"/>
      <c r="GF109" s="301"/>
      <c r="GG109" s="301"/>
      <c r="GH109" s="301"/>
      <c r="GI109" s="301"/>
      <c r="GJ109" s="301"/>
      <c r="GK109" s="301"/>
      <c r="GL109" s="301"/>
      <c r="GM109" s="301"/>
      <c r="GN109" s="301"/>
      <c r="GO109" s="301"/>
      <c r="GP109" s="301"/>
      <c r="GQ109" s="301"/>
      <c r="GR109" s="301"/>
      <c r="GS109" s="301"/>
      <c r="GT109" s="301"/>
      <c r="GU109" s="301"/>
      <c r="GV109" s="301"/>
      <c r="GW109" s="301"/>
      <c r="GX109" s="301"/>
      <c r="GY109" s="301"/>
      <c r="GZ109" s="301"/>
      <c r="HA109" s="301"/>
      <c r="HB109" s="301"/>
      <c r="HC109" s="301"/>
      <c r="HD109" s="301"/>
      <c r="HE109" s="301"/>
      <c r="HF109" s="301"/>
      <c r="HG109" s="301"/>
      <c r="HH109" s="301"/>
      <c r="HI109" s="301"/>
      <c r="HJ109" s="301"/>
      <c r="HK109" s="301"/>
      <c r="HL109" s="301"/>
      <c r="HM109" s="301"/>
      <c r="HN109" s="301"/>
      <c r="HO109" s="301"/>
      <c r="HP109" s="301"/>
      <c r="HQ109" s="301"/>
      <c r="HR109" s="301"/>
      <c r="HS109" s="301"/>
      <c r="HT109" s="301"/>
      <c r="HU109" s="301"/>
      <c r="HV109" s="301"/>
      <c r="HW109" s="301"/>
      <c r="HX109" s="301"/>
      <c r="HY109" s="301"/>
    </row>
    <row r="110" spans="1:233" x14ac:dyDescent="0.25">
      <c r="A110" s="255">
        <v>6</v>
      </c>
      <c r="B110" s="296">
        <v>103</v>
      </c>
      <c r="C110" s="297" t="s">
        <v>129</v>
      </c>
      <c r="D110" s="312"/>
      <c r="E110" s="299"/>
      <c r="F110" s="265">
        <v>0</v>
      </c>
      <c r="G110" s="299"/>
      <c r="H110" s="299"/>
      <c r="I110" s="300"/>
      <c r="J110" s="299"/>
      <c r="K110" s="265">
        <v>0</v>
      </c>
      <c r="L110" s="299"/>
      <c r="M110" s="299"/>
      <c r="N110" s="300"/>
      <c r="O110" s="265">
        <v>0</v>
      </c>
      <c r="P110" s="265">
        <v>0</v>
      </c>
      <c r="Q110" s="308">
        <v>0</v>
      </c>
      <c r="R110" s="309">
        <v>0</v>
      </c>
      <c r="S110" s="266">
        <v>0</v>
      </c>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c r="CB110" s="301"/>
      <c r="CC110" s="301"/>
      <c r="CD110" s="301"/>
      <c r="CE110" s="301"/>
      <c r="CF110" s="301"/>
      <c r="CG110" s="301"/>
      <c r="CH110" s="301"/>
      <c r="CI110" s="301"/>
      <c r="CJ110" s="301"/>
      <c r="CK110" s="301"/>
      <c r="CL110" s="301"/>
      <c r="CM110" s="301"/>
      <c r="CN110" s="301"/>
      <c r="CO110" s="301"/>
      <c r="CP110" s="301"/>
      <c r="CQ110" s="301"/>
      <c r="CR110" s="301"/>
      <c r="CS110" s="301"/>
      <c r="CT110" s="301"/>
      <c r="CU110" s="301"/>
      <c r="CV110" s="301"/>
      <c r="CW110" s="301"/>
      <c r="CX110" s="301"/>
      <c r="CY110" s="301"/>
      <c r="CZ110" s="301"/>
      <c r="DA110" s="301"/>
      <c r="DB110" s="301"/>
      <c r="DC110" s="301"/>
      <c r="DD110" s="301"/>
      <c r="DE110" s="301"/>
      <c r="DF110" s="301"/>
      <c r="DG110" s="301"/>
      <c r="DH110" s="301"/>
      <c r="DI110" s="301"/>
      <c r="DJ110" s="301"/>
      <c r="DK110" s="301"/>
      <c r="DL110" s="301"/>
      <c r="DM110" s="301"/>
      <c r="DN110" s="301"/>
      <c r="DO110" s="301"/>
      <c r="DP110" s="301"/>
      <c r="DQ110" s="301"/>
      <c r="DR110" s="301"/>
      <c r="DS110" s="301"/>
      <c r="DT110" s="301"/>
      <c r="DU110" s="301"/>
      <c r="DV110" s="301"/>
      <c r="DW110" s="301"/>
      <c r="DX110" s="301"/>
      <c r="DY110" s="301"/>
      <c r="DZ110" s="301"/>
      <c r="EA110" s="301"/>
      <c r="EB110" s="301"/>
      <c r="EC110" s="301"/>
      <c r="ED110" s="301"/>
      <c r="EE110" s="301"/>
      <c r="EF110" s="301"/>
      <c r="EG110" s="301"/>
      <c r="EH110" s="301"/>
      <c r="EI110" s="301"/>
      <c r="EJ110" s="301"/>
      <c r="EK110" s="301"/>
      <c r="EL110" s="301"/>
      <c r="EM110" s="301"/>
      <c r="EN110" s="301"/>
      <c r="EO110" s="301"/>
      <c r="EP110" s="301"/>
      <c r="EQ110" s="301"/>
      <c r="ER110" s="301"/>
      <c r="ES110" s="301"/>
      <c r="ET110" s="301"/>
      <c r="EU110" s="301"/>
      <c r="EV110" s="301"/>
      <c r="EW110" s="301"/>
      <c r="EX110" s="301"/>
      <c r="EY110" s="301"/>
      <c r="EZ110" s="301"/>
      <c r="FA110" s="301"/>
      <c r="FB110" s="301"/>
      <c r="FC110" s="301"/>
      <c r="FD110" s="301"/>
      <c r="FE110" s="301"/>
      <c r="FF110" s="301"/>
      <c r="FG110" s="301"/>
      <c r="FH110" s="301"/>
      <c r="FI110" s="301"/>
      <c r="FJ110" s="301"/>
      <c r="FK110" s="301"/>
      <c r="FL110" s="301"/>
      <c r="FM110" s="301"/>
      <c r="FN110" s="301"/>
      <c r="FO110" s="301"/>
      <c r="FP110" s="301"/>
      <c r="FQ110" s="301"/>
      <c r="FR110" s="301"/>
      <c r="FS110" s="301"/>
      <c r="FT110" s="301"/>
      <c r="FU110" s="301"/>
      <c r="FV110" s="301"/>
      <c r="FW110" s="301"/>
      <c r="FX110" s="301"/>
      <c r="FY110" s="301"/>
      <c r="FZ110" s="301"/>
      <c r="GA110" s="301"/>
      <c r="GB110" s="301"/>
      <c r="GC110" s="301"/>
      <c r="GD110" s="301"/>
      <c r="GE110" s="301"/>
      <c r="GF110" s="301"/>
      <c r="GG110" s="301"/>
      <c r="GH110" s="301"/>
      <c r="GI110" s="301"/>
      <c r="GJ110" s="301"/>
      <c r="GK110" s="301"/>
      <c r="GL110" s="301"/>
      <c r="GM110" s="301"/>
      <c r="GN110" s="301"/>
      <c r="GO110" s="301"/>
      <c r="GP110" s="301"/>
      <c r="GQ110" s="301"/>
      <c r="GR110" s="301"/>
      <c r="GS110" s="301"/>
      <c r="GT110" s="301"/>
      <c r="GU110" s="301"/>
      <c r="GV110" s="301"/>
      <c r="GW110" s="301"/>
      <c r="GX110" s="301"/>
      <c r="GY110" s="301"/>
      <c r="GZ110" s="301"/>
      <c r="HA110" s="301"/>
      <c r="HB110" s="301"/>
      <c r="HC110" s="301"/>
      <c r="HD110" s="301"/>
      <c r="HE110" s="301"/>
      <c r="HF110" s="301"/>
      <c r="HG110" s="301"/>
      <c r="HH110" s="301"/>
      <c r="HI110" s="301"/>
      <c r="HJ110" s="301"/>
      <c r="HK110" s="301"/>
      <c r="HL110" s="301"/>
      <c r="HM110" s="301"/>
      <c r="HN110" s="301"/>
      <c r="HO110" s="301"/>
      <c r="HP110" s="301"/>
      <c r="HQ110" s="301"/>
      <c r="HR110" s="301"/>
      <c r="HS110" s="301"/>
      <c r="HT110" s="301"/>
      <c r="HU110" s="301"/>
      <c r="HV110" s="301"/>
      <c r="HW110" s="301"/>
      <c r="HX110" s="301"/>
      <c r="HY110" s="301"/>
    </row>
    <row r="111" spans="1:233" x14ac:dyDescent="0.25">
      <c r="A111" s="253">
        <v>1</v>
      </c>
      <c r="B111" s="296">
        <v>104</v>
      </c>
      <c r="C111" s="297" t="s">
        <v>130</v>
      </c>
      <c r="D111" s="312"/>
      <c r="E111" s="299"/>
      <c r="F111" s="265">
        <v>0</v>
      </c>
      <c r="G111" s="299"/>
      <c r="H111" s="299"/>
      <c r="I111" s="300"/>
      <c r="J111" s="299"/>
      <c r="K111" s="265">
        <v>0</v>
      </c>
      <c r="L111" s="299"/>
      <c r="M111" s="299"/>
      <c r="N111" s="300"/>
      <c r="O111" s="265">
        <v>0</v>
      </c>
      <c r="P111" s="265">
        <v>0</v>
      </c>
      <c r="Q111" s="308">
        <v>0</v>
      </c>
      <c r="R111" s="309">
        <v>0</v>
      </c>
      <c r="S111" s="266">
        <v>0</v>
      </c>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1"/>
      <c r="BT111" s="301"/>
      <c r="BU111" s="301"/>
      <c r="BV111" s="301"/>
      <c r="BW111" s="301"/>
      <c r="BX111" s="301"/>
      <c r="BY111" s="301"/>
      <c r="BZ111" s="301"/>
      <c r="CA111" s="301"/>
      <c r="CB111" s="301"/>
      <c r="CC111" s="301"/>
      <c r="CD111" s="301"/>
      <c r="CE111" s="301"/>
      <c r="CF111" s="301"/>
      <c r="CG111" s="301"/>
      <c r="CH111" s="301"/>
      <c r="CI111" s="301"/>
      <c r="CJ111" s="301"/>
      <c r="CK111" s="301"/>
      <c r="CL111" s="301"/>
      <c r="CM111" s="301"/>
      <c r="CN111" s="301"/>
      <c r="CO111" s="301"/>
      <c r="CP111" s="301"/>
      <c r="CQ111" s="301"/>
      <c r="CR111" s="301"/>
      <c r="CS111" s="301"/>
      <c r="CT111" s="301"/>
      <c r="CU111" s="301"/>
      <c r="CV111" s="301"/>
      <c r="CW111" s="301"/>
      <c r="CX111" s="301"/>
      <c r="CY111" s="301"/>
      <c r="CZ111" s="301"/>
      <c r="DA111" s="301"/>
      <c r="DB111" s="301"/>
      <c r="DC111" s="301"/>
      <c r="DD111" s="301"/>
      <c r="DE111" s="301"/>
      <c r="DF111" s="301"/>
      <c r="DG111" s="301"/>
      <c r="DH111" s="301"/>
      <c r="DI111" s="301"/>
      <c r="DJ111" s="301"/>
      <c r="DK111" s="301"/>
      <c r="DL111" s="301"/>
      <c r="DM111" s="301"/>
      <c r="DN111" s="301"/>
      <c r="DO111" s="301"/>
      <c r="DP111" s="301"/>
      <c r="DQ111" s="301"/>
      <c r="DR111" s="301"/>
      <c r="DS111" s="301"/>
      <c r="DT111" s="301"/>
      <c r="DU111" s="301"/>
      <c r="DV111" s="301"/>
      <c r="DW111" s="301"/>
      <c r="DX111" s="301"/>
      <c r="DY111" s="301"/>
      <c r="DZ111" s="301"/>
      <c r="EA111" s="301"/>
      <c r="EB111" s="301"/>
      <c r="EC111" s="301"/>
      <c r="ED111" s="301"/>
      <c r="EE111" s="301"/>
      <c r="EF111" s="301"/>
      <c r="EG111" s="301"/>
      <c r="EH111" s="301"/>
      <c r="EI111" s="301"/>
      <c r="EJ111" s="301"/>
      <c r="EK111" s="301"/>
      <c r="EL111" s="301"/>
      <c r="EM111" s="301"/>
      <c r="EN111" s="301"/>
      <c r="EO111" s="301"/>
      <c r="EP111" s="301"/>
      <c r="EQ111" s="301"/>
      <c r="ER111" s="301"/>
      <c r="ES111" s="301"/>
      <c r="ET111" s="301"/>
      <c r="EU111" s="301"/>
      <c r="EV111" s="301"/>
      <c r="EW111" s="301"/>
      <c r="EX111" s="301"/>
      <c r="EY111" s="301"/>
      <c r="EZ111" s="301"/>
      <c r="FA111" s="301"/>
      <c r="FB111" s="301"/>
      <c r="FC111" s="301"/>
      <c r="FD111" s="301"/>
      <c r="FE111" s="301"/>
      <c r="FF111" s="301"/>
      <c r="FG111" s="301"/>
      <c r="FH111" s="301"/>
      <c r="FI111" s="301"/>
      <c r="FJ111" s="301"/>
      <c r="FK111" s="301"/>
      <c r="FL111" s="301"/>
      <c r="FM111" s="301"/>
      <c r="FN111" s="301"/>
      <c r="FO111" s="301"/>
      <c r="FP111" s="301"/>
      <c r="FQ111" s="301"/>
      <c r="FR111" s="301"/>
      <c r="FS111" s="301"/>
      <c r="FT111" s="301"/>
      <c r="FU111" s="301"/>
      <c r="FV111" s="301"/>
      <c r="FW111" s="301"/>
      <c r="FX111" s="301"/>
      <c r="FY111" s="301"/>
      <c r="FZ111" s="301"/>
      <c r="GA111" s="301"/>
      <c r="GB111" s="301"/>
      <c r="GC111" s="301"/>
      <c r="GD111" s="301"/>
      <c r="GE111" s="301"/>
      <c r="GF111" s="301"/>
      <c r="GG111" s="301"/>
      <c r="GH111" s="301"/>
      <c r="GI111" s="301"/>
      <c r="GJ111" s="301"/>
      <c r="GK111" s="301"/>
      <c r="GL111" s="301"/>
      <c r="GM111" s="301"/>
      <c r="GN111" s="301"/>
      <c r="GO111" s="301"/>
      <c r="GP111" s="301"/>
      <c r="GQ111" s="301"/>
      <c r="GR111" s="301"/>
      <c r="GS111" s="301"/>
      <c r="GT111" s="301"/>
      <c r="GU111" s="301"/>
      <c r="GV111" s="301"/>
      <c r="GW111" s="301"/>
      <c r="GX111" s="301"/>
      <c r="GY111" s="301"/>
      <c r="GZ111" s="301"/>
      <c r="HA111" s="301"/>
      <c r="HB111" s="301"/>
      <c r="HC111" s="301"/>
      <c r="HD111" s="301"/>
      <c r="HE111" s="301"/>
      <c r="HF111" s="301"/>
      <c r="HG111" s="301"/>
      <c r="HH111" s="301"/>
      <c r="HI111" s="301"/>
      <c r="HJ111" s="301"/>
      <c r="HK111" s="301"/>
      <c r="HL111" s="301"/>
      <c r="HM111" s="301"/>
      <c r="HN111" s="301"/>
      <c r="HO111" s="301"/>
      <c r="HP111" s="301"/>
      <c r="HQ111" s="301"/>
      <c r="HR111" s="301"/>
      <c r="HS111" s="301"/>
      <c r="HT111" s="301"/>
      <c r="HU111" s="301"/>
      <c r="HV111" s="301"/>
      <c r="HW111" s="301"/>
      <c r="HX111" s="301"/>
      <c r="HY111" s="301"/>
    </row>
    <row r="112" spans="1:233" x14ac:dyDescent="0.25">
      <c r="A112" s="252">
        <v>4</v>
      </c>
      <c r="B112" s="296">
        <v>105</v>
      </c>
      <c r="C112" s="297" t="s">
        <v>131</v>
      </c>
      <c r="D112" s="312"/>
      <c r="E112" s="299"/>
      <c r="F112" s="265">
        <v>0</v>
      </c>
      <c r="G112" s="299"/>
      <c r="H112" s="299"/>
      <c r="I112" s="300"/>
      <c r="J112" s="299"/>
      <c r="K112" s="265">
        <v>0</v>
      </c>
      <c r="L112" s="299"/>
      <c r="M112" s="299"/>
      <c r="N112" s="300"/>
      <c r="O112" s="265">
        <v>0</v>
      </c>
      <c r="P112" s="265">
        <v>0</v>
      </c>
      <c r="Q112" s="308">
        <v>0</v>
      </c>
      <c r="R112" s="309">
        <v>0</v>
      </c>
      <c r="S112" s="266">
        <v>0</v>
      </c>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301"/>
      <c r="CJ112" s="301"/>
      <c r="CK112" s="301"/>
      <c r="CL112" s="301"/>
      <c r="CM112" s="301"/>
      <c r="CN112" s="301"/>
      <c r="CO112" s="301"/>
      <c r="CP112" s="301"/>
      <c r="CQ112" s="301"/>
      <c r="CR112" s="301"/>
      <c r="CS112" s="301"/>
      <c r="CT112" s="301"/>
      <c r="CU112" s="301"/>
      <c r="CV112" s="301"/>
      <c r="CW112" s="301"/>
      <c r="CX112" s="301"/>
      <c r="CY112" s="301"/>
      <c r="CZ112" s="301"/>
      <c r="DA112" s="301"/>
      <c r="DB112" s="301"/>
      <c r="DC112" s="301"/>
      <c r="DD112" s="301"/>
      <c r="DE112" s="301"/>
      <c r="DF112" s="301"/>
      <c r="DG112" s="301"/>
      <c r="DH112" s="301"/>
      <c r="DI112" s="301"/>
      <c r="DJ112" s="301"/>
      <c r="DK112" s="301"/>
      <c r="DL112" s="301"/>
      <c r="DM112" s="301"/>
      <c r="DN112" s="301"/>
      <c r="DO112" s="301"/>
      <c r="DP112" s="301"/>
      <c r="DQ112" s="301"/>
      <c r="DR112" s="301"/>
      <c r="DS112" s="301"/>
      <c r="DT112" s="301"/>
      <c r="DU112" s="301"/>
      <c r="DV112" s="301"/>
      <c r="DW112" s="301"/>
      <c r="DX112" s="301"/>
      <c r="DY112" s="301"/>
      <c r="DZ112" s="301"/>
      <c r="EA112" s="301"/>
      <c r="EB112" s="301"/>
      <c r="EC112" s="301"/>
      <c r="ED112" s="301"/>
      <c r="EE112" s="301"/>
      <c r="EF112" s="301"/>
      <c r="EG112" s="301"/>
      <c r="EH112" s="301"/>
      <c r="EI112" s="301"/>
      <c r="EJ112" s="301"/>
      <c r="EK112" s="301"/>
      <c r="EL112" s="301"/>
      <c r="EM112" s="301"/>
      <c r="EN112" s="301"/>
      <c r="EO112" s="301"/>
      <c r="EP112" s="301"/>
      <c r="EQ112" s="301"/>
      <c r="ER112" s="301"/>
      <c r="ES112" s="301"/>
      <c r="ET112" s="301"/>
      <c r="EU112" s="301"/>
      <c r="EV112" s="301"/>
      <c r="EW112" s="301"/>
      <c r="EX112" s="301"/>
      <c r="EY112" s="301"/>
      <c r="EZ112" s="301"/>
      <c r="FA112" s="301"/>
      <c r="FB112" s="301"/>
      <c r="FC112" s="301"/>
      <c r="FD112" s="301"/>
      <c r="FE112" s="301"/>
      <c r="FF112" s="301"/>
      <c r="FG112" s="301"/>
      <c r="FH112" s="301"/>
      <c r="FI112" s="301"/>
      <c r="FJ112" s="301"/>
      <c r="FK112" s="301"/>
      <c r="FL112" s="301"/>
      <c r="FM112" s="301"/>
      <c r="FN112" s="301"/>
      <c r="FO112" s="301"/>
      <c r="FP112" s="301"/>
      <c r="FQ112" s="301"/>
      <c r="FR112" s="301"/>
      <c r="FS112" s="301"/>
      <c r="FT112" s="301"/>
      <c r="FU112" s="301"/>
      <c r="FV112" s="301"/>
      <c r="FW112" s="301"/>
      <c r="FX112" s="301"/>
      <c r="FY112" s="301"/>
      <c r="FZ112" s="301"/>
      <c r="GA112" s="301"/>
      <c r="GB112" s="301"/>
      <c r="GC112" s="301"/>
      <c r="GD112" s="301"/>
      <c r="GE112" s="301"/>
      <c r="GF112" s="301"/>
      <c r="GG112" s="301"/>
      <c r="GH112" s="301"/>
      <c r="GI112" s="301"/>
      <c r="GJ112" s="301"/>
      <c r="GK112" s="301"/>
      <c r="GL112" s="301"/>
      <c r="GM112" s="301"/>
      <c r="GN112" s="301"/>
      <c r="GO112" s="301"/>
      <c r="GP112" s="301"/>
      <c r="GQ112" s="301"/>
      <c r="GR112" s="301"/>
      <c r="GS112" s="301"/>
      <c r="GT112" s="301"/>
      <c r="GU112" s="301"/>
      <c r="GV112" s="301"/>
      <c r="GW112" s="301"/>
      <c r="GX112" s="301"/>
      <c r="GY112" s="301"/>
      <c r="GZ112" s="301"/>
      <c r="HA112" s="301"/>
      <c r="HB112" s="301"/>
      <c r="HC112" s="301"/>
      <c r="HD112" s="301"/>
      <c r="HE112" s="301"/>
      <c r="HF112" s="301"/>
      <c r="HG112" s="301"/>
      <c r="HH112" s="301"/>
      <c r="HI112" s="301"/>
      <c r="HJ112" s="301"/>
      <c r="HK112" s="301"/>
      <c r="HL112" s="301"/>
      <c r="HM112" s="301"/>
      <c r="HN112" s="301"/>
      <c r="HO112" s="301"/>
      <c r="HP112" s="301"/>
      <c r="HQ112" s="301"/>
      <c r="HR112" s="301"/>
      <c r="HS112" s="301"/>
      <c r="HT112" s="301"/>
      <c r="HU112" s="301"/>
      <c r="HV112" s="301"/>
      <c r="HW112" s="301"/>
      <c r="HX112" s="301"/>
      <c r="HY112" s="301"/>
    </row>
    <row r="113" spans="1:233" x14ac:dyDescent="0.25">
      <c r="A113" s="250">
        <v>7</v>
      </c>
      <c r="B113" s="296">
        <v>106</v>
      </c>
      <c r="C113" s="297" t="s">
        <v>132</v>
      </c>
      <c r="D113" s="312"/>
      <c r="E113" s="299"/>
      <c r="F113" s="265">
        <v>0</v>
      </c>
      <c r="G113" s="299"/>
      <c r="H113" s="299"/>
      <c r="I113" s="300"/>
      <c r="J113" s="299"/>
      <c r="K113" s="265">
        <v>0</v>
      </c>
      <c r="L113" s="299"/>
      <c r="M113" s="299"/>
      <c r="N113" s="300"/>
      <c r="O113" s="265">
        <v>0</v>
      </c>
      <c r="P113" s="265">
        <v>0</v>
      </c>
      <c r="Q113" s="308">
        <v>0</v>
      </c>
      <c r="R113" s="309">
        <v>0</v>
      </c>
      <c r="S113" s="266">
        <v>0</v>
      </c>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301"/>
      <c r="EZ113" s="301"/>
      <c r="FA113" s="301"/>
      <c r="FB113" s="301"/>
      <c r="FC113" s="301"/>
      <c r="FD113" s="301"/>
      <c r="FE113" s="301"/>
      <c r="FF113" s="301"/>
      <c r="FG113" s="301"/>
      <c r="FH113" s="301"/>
      <c r="FI113" s="301"/>
      <c r="FJ113" s="301"/>
      <c r="FK113" s="301"/>
      <c r="FL113" s="301"/>
      <c r="FM113" s="301"/>
      <c r="FN113" s="301"/>
      <c r="FO113" s="301"/>
      <c r="FP113" s="301"/>
      <c r="FQ113" s="301"/>
      <c r="FR113" s="301"/>
      <c r="FS113" s="301"/>
      <c r="FT113" s="301"/>
      <c r="FU113" s="301"/>
      <c r="FV113" s="301"/>
      <c r="FW113" s="301"/>
      <c r="FX113" s="301"/>
      <c r="FY113" s="301"/>
      <c r="FZ113" s="301"/>
      <c r="GA113" s="301"/>
      <c r="GB113" s="301"/>
      <c r="GC113" s="301"/>
      <c r="GD113" s="301"/>
      <c r="GE113" s="301"/>
      <c r="GF113" s="301"/>
      <c r="GG113" s="301"/>
      <c r="GH113" s="301"/>
      <c r="GI113" s="301"/>
      <c r="GJ113" s="301"/>
      <c r="GK113" s="301"/>
      <c r="GL113" s="301"/>
      <c r="GM113" s="301"/>
      <c r="GN113" s="301"/>
      <c r="GO113" s="301"/>
      <c r="GP113" s="301"/>
      <c r="GQ113" s="301"/>
      <c r="GR113" s="301"/>
      <c r="GS113" s="301"/>
      <c r="GT113" s="301"/>
      <c r="GU113" s="301"/>
      <c r="GV113" s="301"/>
      <c r="GW113" s="301"/>
      <c r="GX113" s="301"/>
      <c r="GY113" s="301"/>
      <c r="GZ113" s="301"/>
      <c r="HA113" s="301"/>
      <c r="HB113" s="301"/>
      <c r="HC113" s="301"/>
      <c r="HD113" s="301"/>
      <c r="HE113" s="301"/>
      <c r="HF113" s="301"/>
      <c r="HG113" s="301"/>
      <c r="HH113" s="301"/>
      <c r="HI113" s="301"/>
      <c r="HJ113" s="301"/>
      <c r="HK113" s="301"/>
      <c r="HL113" s="301"/>
      <c r="HM113" s="301"/>
      <c r="HN113" s="301"/>
      <c r="HO113" s="301"/>
      <c r="HP113" s="301"/>
      <c r="HQ113" s="301"/>
      <c r="HR113" s="301"/>
      <c r="HS113" s="301"/>
      <c r="HT113" s="301"/>
      <c r="HU113" s="301"/>
      <c r="HV113" s="301"/>
      <c r="HW113" s="301"/>
      <c r="HX113" s="301"/>
      <c r="HY113" s="301"/>
    </row>
    <row r="114" spans="1:233" x14ac:dyDescent="0.25">
      <c r="A114" s="256">
        <v>5</v>
      </c>
      <c r="B114" s="296">
        <v>107</v>
      </c>
      <c r="C114" s="297" t="s">
        <v>133</v>
      </c>
      <c r="D114" s="312"/>
      <c r="E114" s="299"/>
      <c r="F114" s="265">
        <v>0</v>
      </c>
      <c r="G114" s="299"/>
      <c r="H114" s="299"/>
      <c r="I114" s="300"/>
      <c r="J114" s="299"/>
      <c r="K114" s="265">
        <v>0</v>
      </c>
      <c r="L114" s="299"/>
      <c r="M114" s="299"/>
      <c r="N114" s="300"/>
      <c r="O114" s="265">
        <v>0</v>
      </c>
      <c r="P114" s="265">
        <v>0</v>
      </c>
      <c r="Q114" s="308">
        <v>0</v>
      </c>
      <c r="R114" s="309">
        <v>0</v>
      </c>
      <c r="S114" s="266">
        <v>0</v>
      </c>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1"/>
      <c r="BH114" s="301"/>
      <c r="BI114" s="301"/>
      <c r="BJ114" s="301"/>
      <c r="BK114" s="301"/>
      <c r="BL114" s="301"/>
      <c r="BM114" s="301"/>
      <c r="BN114" s="301"/>
      <c r="BO114" s="301"/>
      <c r="BP114" s="301"/>
      <c r="BQ114" s="301"/>
      <c r="BR114" s="301"/>
      <c r="BS114" s="301"/>
      <c r="BT114" s="301"/>
      <c r="BU114" s="301"/>
      <c r="BV114" s="301"/>
      <c r="BW114" s="301"/>
      <c r="BX114" s="301"/>
      <c r="BY114" s="301"/>
      <c r="BZ114" s="301"/>
      <c r="CA114" s="301"/>
      <c r="CB114" s="301"/>
      <c r="CC114" s="301"/>
      <c r="CD114" s="301"/>
      <c r="CE114" s="301"/>
      <c r="CF114" s="301"/>
      <c r="CG114" s="301"/>
      <c r="CH114" s="301"/>
      <c r="CI114" s="301"/>
      <c r="CJ114" s="301"/>
      <c r="CK114" s="301"/>
      <c r="CL114" s="301"/>
      <c r="CM114" s="301"/>
      <c r="CN114" s="301"/>
      <c r="CO114" s="301"/>
      <c r="CP114" s="301"/>
      <c r="CQ114" s="301"/>
      <c r="CR114" s="301"/>
      <c r="CS114" s="301"/>
      <c r="CT114" s="301"/>
      <c r="CU114" s="301"/>
      <c r="CV114" s="301"/>
      <c r="CW114" s="301"/>
      <c r="CX114" s="301"/>
      <c r="CY114" s="301"/>
      <c r="CZ114" s="301"/>
      <c r="DA114" s="301"/>
      <c r="DB114" s="301"/>
      <c r="DC114" s="301"/>
      <c r="DD114" s="301"/>
      <c r="DE114" s="301"/>
      <c r="DF114" s="301"/>
      <c r="DG114" s="301"/>
      <c r="DH114" s="301"/>
      <c r="DI114" s="301"/>
      <c r="DJ114" s="301"/>
      <c r="DK114" s="301"/>
      <c r="DL114" s="301"/>
      <c r="DM114" s="301"/>
      <c r="DN114" s="301"/>
      <c r="DO114" s="301"/>
      <c r="DP114" s="301"/>
      <c r="DQ114" s="301"/>
      <c r="DR114" s="301"/>
      <c r="DS114" s="301"/>
      <c r="DT114" s="301"/>
      <c r="DU114" s="301"/>
      <c r="DV114" s="301"/>
      <c r="DW114" s="301"/>
      <c r="DX114" s="301"/>
      <c r="DY114" s="301"/>
      <c r="DZ114" s="301"/>
      <c r="EA114" s="301"/>
      <c r="EB114" s="301"/>
      <c r="EC114" s="301"/>
      <c r="ED114" s="301"/>
      <c r="EE114" s="301"/>
      <c r="EF114" s="301"/>
      <c r="EG114" s="301"/>
      <c r="EH114" s="301"/>
      <c r="EI114" s="301"/>
      <c r="EJ114" s="301"/>
      <c r="EK114" s="301"/>
      <c r="EL114" s="301"/>
      <c r="EM114" s="301"/>
      <c r="EN114" s="301"/>
      <c r="EO114" s="301"/>
      <c r="EP114" s="301"/>
      <c r="EQ114" s="301"/>
      <c r="ER114" s="301"/>
      <c r="ES114" s="301"/>
      <c r="ET114" s="301"/>
      <c r="EU114" s="301"/>
      <c r="EV114" s="301"/>
      <c r="EW114" s="301"/>
      <c r="EX114" s="301"/>
      <c r="EY114" s="301"/>
      <c r="EZ114" s="301"/>
      <c r="FA114" s="301"/>
      <c r="FB114" s="301"/>
      <c r="FC114" s="301"/>
      <c r="FD114" s="301"/>
      <c r="FE114" s="301"/>
      <c r="FF114" s="301"/>
      <c r="FG114" s="301"/>
      <c r="FH114" s="301"/>
      <c r="FI114" s="301"/>
      <c r="FJ114" s="301"/>
      <c r="FK114" s="301"/>
      <c r="FL114" s="301"/>
      <c r="FM114" s="301"/>
      <c r="FN114" s="301"/>
      <c r="FO114" s="301"/>
      <c r="FP114" s="301"/>
      <c r="FQ114" s="301"/>
      <c r="FR114" s="301"/>
      <c r="FS114" s="301"/>
      <c r="FT114" s="301"/>
      <c r="FU114" s="301"/>
      <c r="FV114" s="301"/>
      <c r="FW114" s="301"/>
      <c r="FX114" s="301"/>
      <c r="FY114" s="301"/>
      <c r="FZ114" s="301"/>
      <c r="GA114" s="301"/>
      <c r="GB114" s="301"/>
      <c r="GC114" s="301"/>
      <c r="GD114" s="301"/>
      <c r="GE114" s="301"/>
      <c r="GF114" s="301"/>
      <c r="GG114" s="301"/>
      <c r="GH114" s="301"/>
      <c r="GI114" s="301"/>
      <c r="GJ114" s="301"/>
      <c r="GK114" s="301"/>
      <c r="GL114" s="301"/>
      <c r="GM114" s="301"/>
      <c r="GN114" s="301"/>
      <c r="GO114" s="301"/>
      <c r="GP114" s="301"/>
      <c r="GQ114" s="301"/>
      <c r="GR114" s="301"/>
      <c r="GS114" s="301"/>
      <c r="GT114" s="301"/>
      <c r="GU114" s="301"/>
      <c r="GV114" s="301"/>
      <c r="GW114" s="301"/>
      <c r="GX114" s="301"/>
      <c r="GY114" s="301"/>
      <c r="GZ114" s="301"/>
      <c r="HA114" s="301"/>
      <c r="HB114" s="301"/>
      <c r="HC114" s="301"/>
      <c r="HD114" s="301"/>
      <c r="HE114" s="301"/>
      <c r="HF114" s="301"/>
      <c r="HG114" s="301"/>
      <c r="HH114" s="301"/>
      <c r="HI114" s="301"/>
      <c r="HJ114" s="301"/>
      <c r="HK114" s="301"/>
      <c r="HL114" s="301"/>
      <c r="HM114" s="301"/>
      <c r="HN114" s="301"/>
      <c r="HO114" s="301"/>
      <c r="HP114" s="301"/>
      <c r="HQ114" s="301"/>
      <c r="HR114" s="301"/>
      <c r="HS114" s="301"/>
      <c r="HT114" s="301"/>
      <c r="HU114" s="301"/>
      <c r="HV114" s="301"/>
      <c r="HW114" s="301"/>
      <c r="HX114" s="301"/>
      <c r="HY114" s="301"/>
    </row>
    <row r="115" spans="1:233" x14ac:dyDescent="0.25">
      <c r="A115" s="255">
        <v>6</v>
      </c>
      <c r="B115" s="296">
        <v>108</v>
      </c>
      <c r="C115" s="297" t="s">
        <v>134</v>
      </c>
      <c r="D115" s="312"/>
      <c r="E115" s="299"/>
      <c r="F115" s="265">
        <v>0</v>
      </c>
      <c r="G115" s="299"/>
      <c r="H115" s="299"/>
      <c r="I115" s="300"/>
      <c r="J115" s="299"/>
      <c r="K115" s="265">
        <v>0</v>
      </c>
      <c r="L115" s="299"/>
      <c r="M115" s="299"/>
      <c r="N115" s="300"/>
      <c r="O115" s="265">
        <v>0</v>
      </c>
      <c r="P115" s="265">
        <v>0</v>
      </c>
      <c r="Q115" s="308">
        <v>0</v>
      </c>
      <c r="R115" s="309">
        <v>0</v>
      </c>
      <c r="S115" s="266">
        <v>0</v>
      </c>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c r="CT115" s="301"/>
      <c r="CU115" s="301"/>
      <c r="CV115" s="301"/>
      <c r="CW115" s="301"/>
      <c r="CX115" s="301"/>
      <c r="CY115" s="301"/>
      <c r="CZ115" s="301"/>
      <c r="DA115" s="301"/>
      <c r="DB115" s="301"/>
      <c r="DC115" s="301"/>
      <c r="DD115" s="301"/>
      <c r="DE115" s="301"/>
      <c r="DF115" s="301"/>
      <c r="DG115" s="301"/>
      <c r="DH115" s="301"/>
      <c r="DI115" s="301"/>
      <c r="DJ115" s="301"/>
      <c r="DK115" s="301"/>
      <c r="DL115" s="301"/>
      <c r="DM115" s="301"/>
      <c r="DN115" s="301"/>
      <c r="DO115" s="301"/>
      <c r="DP115" s="301"/>
      <c r="DQ115" s="301"/>
      <c r="DR115" s="301"/>
      <c r="DS115" s="301"/>
      <c r="DT115" s="301"/>
      <c r="DU115" s="301"/>
      <c r="DV115" s="301"/>
      <c r="DW115" s="301"/>
      <c r="DX115" s="301"/>
      <c r="DY115" s="301"/>
      <c r="DZ115" s="301"/>
      <c r="EA115" s="301"/>
      <c r="EB115" s="301"/>
      <c r="EC115" s="301"/>
      <c r="ED115" s="301"/>
      <c r="EE115" s="301"/>
      <c r="EF115" s="301"/>
      <c r="EG115" s="301"/>
      <c r="EH115" s="301"/>
      <c r="EI115" s="301"/>
      <c r="EJ115" s="301"/>
      <c r="EK115" s="301"/>
      <c r="EL115" s="301"/>
      <c r="EM115" s="301"/>
      <c r="EN115" s="301"/>
      <c r="EO115" s="301"/>
      <c r="EP115" s="301"/>
      <c r="EQ115" s="301"/>
      <c r="ER115" s="301"/>
      <c r="ES115" s="301"/>
      <c r="ET115" s="301"/>
      <c r="EU115" s="301"/>
      <c r="EV115" s="301"/>
      <c r="EW115" s="301"/>
      <c r="EX115" s="301"/>
      <c r="EY115" s="301"/>
      <c r="EZ115" s="301"/>
      <c r="FA115" s="301"/>
      <c r="FB115" s="301"/>
      <c r="FC115" s="301"/>
      <c r="FD115" s="301"/>
      <c r="FE115" s="301"/>
      <c r="FF115" s="301"/>
      <c r="FG115" s="301"/>
      <c r="FH115" s="301"/>
      <c r="FI115" s="301"/>
      <c r="FJ115" s="301"/>
      <c r="FK115" s="301"/>
      <c r="FL115" s="301"/>
      <c r="FM115" s="301"/>
      <c r="FN115" s="301"/>
      <c r="FO115" s="301"/>
      <c r="FP115" s="301"/>
      <c r="FQ115" s="301"/>
      <c r="FR115" s="301"/>
      <c r="FS115" s="301"/>
      <c r="FT115" s="301"/>
      <c r="FU115" s="301"/>
      <c r="FV115" s="301"/>
      <c r="FW115" s="301"/>
      <c r="FX115" s="301"/>
      <c r="FY115" s="301"/>
      <c r="FZ115" s="301"/>
      <c r="GA115" s="301"/>
      <c r="GB115" s="301"/>
      <c r="GC115" s="301"/>
      <c r="GD115" s="301"/>
      <c r="GE115" s="301"/>
      <c r="GF115" s="301"/>
      <c r="GG115" s="301"/>
      <c r="GH115" s="301"/>
      <c r="GI115" s="301"/>
      <c r="GJ115" s="301"/>
      <c r="GK115" s="301"/>
      <c r="GL115" s="301"/>
      <c r="GM115" s="301"/>
      <c r="GN115" s="301"/>
      <c r="GO115" s="301"/>
      <c r="GP115" s="301"/>
      <c r="GQ115" s="301"/>
      <c r="GR115" s="301"/>
      <c r="GS115" s="301"/>
      <c r="GT115" s="301"/>
      <c r="GU115" s="301"/>
      <c r="GV115" s="301"/>
      <c r="GW115" s="301"/>
      <c r="GX115" s="301"/>
      <c r="GY115" s="301"/>
      <c r="GZ115" s="301"/>
      <c r="HA115" s="301"/>
      <c r="HB115" s="301"/>
      <c r="HC115" s="301"/>
      <c r="HD115" s="301"/>
      <c r="HE115" s="301"/>
      <c r="HF115" s="301"/>
      <c r="HG115" s="301"/>
      <c r="HH115" s="301"/>
      <c r="HI115" s="301"/>
      <c r="HJ115" s="301"/>
      <c r="HK115" s="301"/>
      <c r="HL115" s="301"/>
      <c r="HM115" s="301"/>
      <c r="HN115" s="301"/>
      <c r="HO115" s="301"/>
      <c r="HP115" s="301"/>
      <c r="HQ115" s="301"/>
      <c r="HR115" s="301"/>
      <c r="HS115" s="301"/>
      <c r="HT115" s="301"/>
      <c r="HU115" s="301"/>
      <c r="HV115" s="301"/>
      <c r="HW115" s="301"/>
      <c r="HX115" s="301"/>
      <c r="HY115" s="301"/>
    </row>
    <row r="116" spans="1:233" x14ac:dyDescent="0.25">
      <c r="A116" s="258">
        <v>2</v>
      </c>
      <c r="B116" s="296">
        <v>109</v>
      </c>
      <c r="C116" s="297" t="s">
        <v>135</v>
      </c>
      <c r="D116" s="312"/>
      <c r="E116" s="299"/>
      <c r="F116" s="265">
        <v>0</v>
      </c>
      <c r="G116" s="299"/>
      <c r="H116" s="299"/>
      <c r="I116" s="300"/>
      <c r="J116" s="299"/>
      <c r="K116" s="265">
        <v>0</v>
      </c>
      <c r="L116" s="299"/>
      <c r="M116" s="299"/>
      <c r="N116" s="300"/>
      <c r="O116" s="265">
        <v>0</v>
      </c>
      <c r="P116" s="265">
        <v>0</v>
      </c>
      <c r="Q116" s="308">
        <v>0</v>
      </c>
      <c r="R116" s="309">
        <v>0</v>
      </c>
      <c r="S116" s="266">
        <v>0</v>
      </c>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301"/>
      <c r="DF116" s="301"/>
      <c r="DG116" s="301"/>
      <c r="DH116" s="301"/>
      <c r="DI116" s="301"/>
      <c r="DJ116" s="301"/>
      <c r="DK116" s="301"/>
      <c r="DL116" s="301"/>
      <c r="DM116" s="301"/>
      <c r="DN116" s="301"/>
      <c r="DO116" s="301"/>
      <c r="DP116" s="301"/>
      <c r="DQ116" s="301"/>
      <c r="DR116" s="301"/>
      <c r="DS116" s="301"/>
      <c r="DT116" s="301"/>
      <c r="DU116" s="301"/>
      <c r="DV116" s="301"/>
      <c r="DW116" s="301"/>
      <c r="DX116" s="301"/>
      <c r="DY116" s="301"/>
      <c r="DZ116" s="301"/>
      <c r="EA116" s="301"/>
      <c r="EB116" s="301"/>
      <c r="EC116" s="301"/>
      <c r="ED116" s="301"/>
      <c r="EE116" s="301"/>
      <c r="EF116" s="301"/>
      <c r="EG116" s="301"/>
      <c r="EH116" s="301"/>
      <c r="EI116" s="301"/>
      <c r="EJ116" s="301"/>
      <c r="EK116" s="301"/>
      <c r="EL116" s="301"/>
      <c r="EM116" s="301"/>
      <c r="EN116" s="301"/>
      <c r="EO116" s="301"/>
      <c r="EP116" s="301"/>
      <c r="EQ116" s="301"/>
      <c r="ER116" s="301"/>
      <c r="ES116" s="301"/>
      <c r="ET116" s="301"/>
      <c r="EU116" s="301"/>
      <c r="EV116" s="301"/>
      <c r="EW116" s="301"/>
      <c r="EX116" s="301"/>
      <c r="EY116" s="301"/>
      <c r="EZ116" s="301"/>
      <c r="FA116" s="301"/>
      <c r="FB116" s="301"/>
      <c r="FC116" s="301"/>
      <c r="FD116" s="301"/>
      <c r="FE116" s="301"/>
      <c r="FF116" s="301"/>
      <c r="FG116" s="301"/>
      <c r="FH116" s="301"/>
      <c r="FI116" s="301"/>
      <c r="FJ116" s="301"/>
      <c r="FK116" s="301"/>
      <c r="FL116" s="301"/>
      <c r="FM116" s="301"/>
      <c r="FN116" s="301"/>
      <c r="FO116" s="301"/>
      <c r="FP116" s="301"/>
      <c r="FQ116" s="301"/>
      <c r="FR116" s="301"/>
      <c r="FS116" s="301"/>
      <c r="FT116" s="301"/>
      <c r="FU116" s="301"/>
      <c r="FV116" s="301"/>
      <c r="FW116" s="301"/>
      <c r="FX116" s="301"/>
      <c r="FY116" s="301"/>
      <c r="FZ116" s="301"/>
      <c r="GA116" s="301"/>
      <c r="GB116" s="301"/>
      <c r="GC116" s="301"/>
      <c r="GD116" s="301"/>
      <c r="GE116" s="301"/>
      <c r="GF116" s="301"/>
      <c r="GG116" s="301"/>
      <c r="GH116" s="301"/>
      <c r="GI116" s="301"/>
      <c r="GJ116" s="301"/>
      <c r="GK116" s="301"/>
      <c r="GL116" s="301"/>
      <c r="GM116" s="301"/>
      <c r="GN116" s="301"/>
      <c r="GO116" s="301"/>
      <c r="GP116" s="301"/>
      <c r="GQ116" s="301"/>
      <c r="GR116" s="301"/>
      <c r="GS116" s="301"/>
      <c r="GT116" s="301"/>
      <c r="GU116" s="301"/>
      <c r="GV116" s="301"/>
      <c r="GW116" s="301"/>
      <c r="GX116" s="301"/>
      <c r="GY116" s="301"/>
      <c r="GZ116" s="301"/>
      <c r="HA116" s="301"/>
      <c r="HB116" s="301"/>
      <c r="HC116" s="301"/>
      <c r="HD116" s="301"/>
      <c r="HE116" s="301"/>
      <c r="HF116" s="301"/>
      <c r="HG116" s="301"/>
      <c r="HH116" s="301"/>
      <c r="HI116" s="301"/>
      <c r="HJ116" s="301"/>
      <c r="HK116" s="301"/>
      <c r="HL116" s="301"/>
      <c r="HM116" s="301"/>
      <c r="HN116" s="301"/>
      <c r="HO116" s="301"/>
      <c r="HP116" s="301"/>
      <c r="HQ116" s="301"/>
      <c r="HR116" s="301"/>
      <c r="HS116" s="301"/>
      <c r="HT116" s="301"/>
      <c r="HU116" s="301"/>
      <c r="HV116" s="301"/>
      <c r="HW116" s="301"/>
      <c r="HX116" s="301"/>
      <c r="HY116" s="301"/>
    </row>
    <row r="117" spans="1:233" x14ac:dyDescent="0.25">
      <c r="A117" s="250">
        <v>7</v>
      </c>
      <c r="B117" s="296">
        <v>110</v>
      </c>
      <c r="C117" s="297" t="s">
        <v>136</v>
      </c>
      <c r="D117" s="312"/>
      <c r="E117" s="299"/>
      <c r="F117" s="265">
        <v>0</v>
      </c>
      <c r="G117" s="299"/>
      <c r="H117" s="299"/>
      <c r="I117" s="300"/>
      <c r="J117" s="299"/>
      <c r="K117" s="265">
        <v>0</v>
      </c>
      <c r="L117" s="299"/>
      <c r="M117" s="299"/>
      <c r="N117" s="300"/>
      <c r="O117" s="265">
        <v>0</v>
      </c>
      <c r="P117" s="265">
        <v>0</v>
      </c>
      <c r="Q117" s="308">
        <v>0</v>
      </c>
      <c r="R117" s="309">
        <v>0</v>
      </c>
      <c r="S117" s="266">
        <v>0</v>
      </c>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1"/>
      <c r="CY117" s="301"/>
      <c r="CZ117" s="301"/>
      <c r="DA117" s="301"/>
      <c r="DB117" s="301"/>
      <c r="DC117" s="301"/>
      <c r="DD117" s="301"/>
      <c r="DE117" s="301"/>
      <c r="DF117" s="301"/>
      <c r="DG117" s="301"/>
      <c r="DH117" s="301"/>
      <c r="DI117" s="301"/>
      <c r="DJ117" s="301"/>
      <c r="DK117" s="301"/>
      <c r="DL117" s="301"/>
      <c r="DM117" s="301"/>
      <c r="DN117" s="301"/>
      <c r="DO117" s="301"/>
      <c r="DP117" s="301"/>
      <c r="DQ117" s="301"/>
      <c r="DR117" s="301"/>
      <c r="DS117" s="301"/>
      <c r="DT117" s="301"/>
      <c r="DU117" s="301"/>
      <c r="DV117" s="301"/>
      <c r="DW117" s="301"/>
      <c r="DX117" s="301"/>
      <c r="DY117" s="301"/>
      <c r="DZ117" s="301"/>
      <c r="EA117" s="301"/>
      <c r="EB117" s="301"/>
      <c r="EC117" s="301"/>
      <c r="ED117" s="301"/>
      <c r="EE117" s="301"/>
      <c r="EF117" s="301"/>
      <c r="EG117" s="301"/>
      <c r="EH117" s="301"/>
      <c r="EI117" s="301"/>
      <c r="EJ117" s="301"/>
      <c r="EK117" s="301"/>
      <c r="EL117" s="301"/>
      <c r="EM117" s="301"/>
      <c r="EN117" s="301"/>
      <c r="EO117" s="301"/>
      <c r="EP117" s="301"/>
      <c r="EQ117" s="301"/>
      <c r="ER117" s="301"/>
      <c r="ES117" s="301"/>
      <c r="ET117" s="301"/>
      <c r="EU117" s="301"/>
      <c r="EV117" s="301"/>
      <c r="EW117" s="301"/>
      <c r="EX117" s="301"/>
      <c r="EY117" s="301"/>
      <c r="EZ117" s="301"/>
      <c r="FA117" s="301"/>
      <c r="FB117" s="301"/>
      <c r="FC117" s="301"/>
      <c r="FD117" s="301"/>
      <c r="FE117" s="301"/>
      <c r="FF117" s="301"/>
      <c r="FG117" s="301"/>
      <c r="FH117" s="301"/>
      <c r="FI117" s="301"/>
      <c r="FJ117" s="301"/>
      <c r="FK117" s="301"/>
      <c r="FL117" s="301"/>
      <c r="FM117" s="301"/>
      <c r="FN117" s="301"/>
      <c r="FO117" s="301"/>
      <c r="FP117" s="301"/>
      <c r="FQ117" s="301"/>
      <c r="FR117" s="301"/>
      <c r="FS117" s="301"/>
      <c r="FT117" s="301"/>
      <c r="FU117" s="301"/>
      <c r="FV117" s="301"/>
      <c r="FW117" s="301"/>
      <c r="FX117" s="301"/>
      <c r="FY117" s="301"/>
      <c r="FZ117" s="301"/>
      <c r="GA117" s="301"/>
      <c r="GB117" s="301"/>
      <c r="GC117" s="301"/>
      <c r="GD117" s="301"/>
      <c r="GE117" s="301"/>
      <c r="GF117" s="301"/>
      <c r="GG117" s="301"/>
      <c r="GH117" s="301"/>
      <c r="GI117" s="301"/>
      <c r="GJ117" s="301"/>
      <c r="GK117" s="301"/>
      <c r="GL117" s="301"/>
      <c r="GM117" s="301"/>
      <c r="GN117" s="301"/>
      <c r="GO117" s="301"/>
      <c r="GP117" s="301"/>
      <c r="GQ117" s="301"/>
      <c r="GR117" s="301"/>
      <c r="GS117" s="301"/>
      <c r="GT117" s="301"/>
      <c r="GU117" s="301"/>
      <c r="GV117" s="301"/>
      <c r="GW117" s="301"/>
      <c r="GX117" s="301"/>
      <c r="GY117" s="301"/>
      <c r="GZ117" s="301"/>
      <c r="HA117" s="301"/>
      <c r="HB117" s="301"/>
      <c r="HC117" s="301"/>
      <c r="HD117" s="301"/>
      <c r="HE117" s="301"/>
      <c r="HF117" s="301"/>
      <c r="HG117" s="301"/>
      <c r="HH117" s="301"/>
      <c r="HI117" s="301"/>
      <c r="HJ117" s="301"/>
      <c r="HK117" s="301"/>
      <c r="HL117" s="301"/>
      <c r="HM117" s="301"/>
      <c r="HN117" s="301"/>
      <c r="HO117" s="301"/>
      <c r="HP117" s="301"/>
      <c r="HQ117" s="301"/>
      <c r="HR117" s="301"/>
      <c r="HS117" s="301"/>
      <c r="HT117" s="301"/>
      <c r="HU117" s="301"/>
      <c r="HV117" s="301"/>
      <c r="HW117" s="301"/>
      <c r="HX117" s="301"/>
      <c r="HY117" s="301"/>
    </row>
    <row r="118" spans="1:233" x14ac:dyDescent="0.25">
      <c r="A118" s="249">
        <v>3</v>
      </c>
      <c r="B118" s="296">
        <v>111</v>
      </c>
      <c r="C118" s="297" t="s">
        <v>137</v>
      </c>
      <c r="D118" s="298"/>
      <c r="E118" s="299"/>
      <c r="F118" s="265">
        <v>0</v>
      </c>
      <c r="G118" s="299"/>
      <c r="H118" s="299"/>
      <c r="I118" s="300"/>
      <c r="J118" s="299"/>
      <c r="K118" s="265">
        <v>0</v>
      </c>
      <c r="L118" s="299"/>
      <c r="M118" s="299"/>
      <c r="N118" s="300"/>
      <c r="O118" s="265">
        <v>0</v>
      </c>
      <c r="P118" s="265">
        <v>0</v>
      </c>
      <c r="Q118" s="308">
        <v>0</v>
      </c>
      <c r="R118" s="309">
        <v>0</v>
      </c>
      <c r="S118" s="266">
        <v>0</v>
      </c>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1"/>
      <c r="BT118" s="301"/>
      <c r="BU118" s="301"/>
      <c r="BV118" s="301"/>
      <c r="BW118" s="301"/>
      <c r="BX118" s="301"/>
      <c r="BY118" s="301"/>
      <c r="BZ118" s="301"/>
      <c r="CA118" s="301"/>
      <c r="CB118" s="301"/>
      <c r="CC118" s="301"/>
      <c r="CD118" s="301"/>
      <c r="CE118" s="301"/>
      <c r="CF118" s="301"/>
      <c r="CG118" s="301"/>
      <c r="CH118" s="301"/>
      <c r="CI118" s="301"/>
      <c r="CJ118" s="301"/>
      <c r="CK118" s="301"/>
      <c r="CL118" s="301"/>
      <c r="CM118" s="301"/>
      <c r="CN118" s="301"/>
      <c r="CO118" s="301"/>
      <c r="CP118" s="301"/>
      <c r="CQ118" s="301"/>
      <c r="CR118" s="301"/>
      <c r="CS118" s="301"/>
      <c r="CT118" s="301"/>
      <c r="CU118" s="301"/>
      <c r="CV118" s="301"/>
      <c r="CW118" s="301"/>
      <c r="CX118" s="301"/>
      <c r="CY118" s="301"/>
      <c r="CZ118" s="301"/>
      <c r="DA118" s="301"/>
      <c r="DB118" s="301"/>
      <c r="DC118" s="301"/>
      <c r="DD118" s="301"/>
      <c r="DE118" s="301"/>
      <c r="DF118" s="301"/>
      <c r="DG118" s="301"/>
      <c r="DH118" s="301"/>
      <c r="DI118" s="301"/>
      <c r="DJ118" s="301"/>
      <c r="DK118" s="301"/>
      <c r="DL118" s="301"/>
      <c r="DM118" s="301"/>
      <c r="DN118" s="301"/>
      <c r="DO118" s="301"/>
      <c r="DP118" s="301"/>
      <c r="DQ118" s="301"/>
      <c r="DR118" s="301"/>
      <c r="DS118" s="301"/>
      <c r="DT118" s="301"/>
      <c r="DU118" s="301"/>
      <c r="DV118" s="301"/>
      <c r="DW118" s="301"/>
      <c r="DX118" s="301"/>
      <c r="DY118" s="301"/>
      <c r="DZ118" s="301"/>
      <c r="EA118" s="301"/>
      <c r="EB118" s="301"/>
      <c r="EC118" s="301"/>
      <c r="ED118" s="301"/>
      <c r="EE118" s="301"/>
      <c r="EF118" s="301"/>
      <c r="EG118" s="301"/>
      <c r="EH118" s="301"/>
      <c r="EI118" s="301"/>
      <c r="EJ118" s="301"/>
      <c r="EK118" s="301"/>
      <c r="EL118" s="301"/>
      <c r="EM118" s="301"/>
      <c r="EN118" s="301"/>
      <c r="EO118" s="301"/>
      <c r="EP118" s="301"/>
      <c r="EQ118" s="301"/>
      <c r="ER118" s="301"/>
      <c r="ES118" s="301"/>
      <c r="ET118" s="301"/>
      <c r="EU118" s="301"/>
      <c r="EV118" s="301"/>
      <c r="EW118" s="301"/>
      <c r="EX118" s="301"/>
      <c r="EY118" s="301"/>
      <c r="EZ118" s="301"/>
      <c r="FA118" s="301"/>
      <c r="FB118" s="301"/>
      <c r="FC118" s="301"/>
      <c r="FD118" s="301"/>
      <c r="FE118" s="301"/>
      <c r="FF118" s="301"/>
      <c r="FG118" s="301"/>
      <c r="FH118" s="301"/>
      <c r="FI118" s="301"/>
      <c r="FJ118" s="301"/>
      <c r="FK118" s="301"/>
      <c r="FL118" s="301"/>
      <c r="FM118" s="301"/>
      <c r="FN118" s="301"/>
      <c r="FO118" s="301"/>
      <c r="FP118" s="301"/>
      <c r="FQ118" s="301"/>
      <c r="FR118" s="301"/>
      <c r="FS118" s="301"/>
      <c r="FT118" s="301"/>
      <c r="FU118" s="301"/>
      <c r="FV118" s="301"/>
      <c r="FW118" s="301"/>
      <c r="FX118" s="301"/>
      <c r="FY118" s="301"/>
      <c r="FZ118" s="301"/>
      <c r="GA118" s="301"/>
      <c r="GB118" s="301"/>
      <c r="GC118" s="301"/>
      <c r="GD118" s="301"/>
      <c r="GE118" s="301"/>
      <c r="GF118" s="301"/>
      <c r="GG118" s="301"/>
      <c r="GH118" s="301"/>
      <c r="GI118" s="301"/>
      <c r="GJ118" s="301"/>
      <c r="GK118" s="301"/>
      <c r="GL118" s="301"/>
      <c r="GM118" s="301"/>
      <c r="GN118" s="301"/>
      <c r="GO118" s="301"/>
      <c r="GP118" s="301"/>
      <c r="GQ118" s="301"/>
      <c r="GR118" s="301"/>
      <c r="GS118" s="301"/>
      <c r="GT118" s="301"/>
      <c r="GU118" s="301"/>
      <c r="GV118" s="301"/>
      <c r="GW118" s="301"/>
      <c r="GX118" s="301"/>
      <c r="GY118" s="301"/>
      <c r="GZ118" s="301"/>
      <c r="HA118" s="301"/>
      <c r="HB118" s="301"/>
      <c r="HC118" s="301"/>
      <c r="HD118" s="301"/>
      <c r="HE118" s="301"/>
      <c r="HF118" s="301"/>
      <c r="HG118" s="301"/>
      <c r="HH118" s="301"/>
      <c r="HI118" s="301"/>
      <c r="HJ118" s="301"/>
      <c r="HK118" s="301"/>
      <c r="HL118" s="301"/>
      <c r="HM118" s="301"/>
      <c r="HN118" s="301"/>
      <c r="HO118" s="301"/>
      <c r="HP118" s="301"/>
      <c r="HQ118" s="301"/>
      <c r="HR118" s="301"/>
      <c r="HS118" s="301"/>
      <c r="HT118" s="301"/>
      <c r="HU118" s="301"/>
      <c r="HV118" s="301"/>
      <c r="HW118" s="301"/>
      <c r="HX118" s="301"/>
      <c r="HY118" s="301"/>
    </row>
    <row r="119" spans="1:233" x14ac:dyDescent="0.25">
      <c r="A119" s="256">
        <v>5</v>
      </c>
      <c r="B119" s="296">
        <v>112</v>
      </c>
      <c r="C119" s="297" t="s">
        <v>138</v>
      </c>
      <c r="D119" s="298"/>
      <c r="E119" s="299"/>
      <c r="F119" s="265">
        <v>0</v>
      </c>
      <c r="G119" s="299"/>
      <c r="H119" s="299"/>
      <c r="I119" s="300"/>
      <c r="J119" s="299"/>
      <c r="K119" s="265">
        <v>0</v>
      </c>
      <c r="L119" s="299"/>
      <c r="M119" s="299"/>
      <c r="N119" s="300"/>
      <c r="O119" s="265">
        <v>0</v>
      </c>
      <c r="P119" s="265">
        <v>0</v>
      </c>
      <c r="Q119" s="308">
        <v>0</v>
      </c>
      <c r="R119" s="309">
        <v>0</v>
      </c>
      <c r="S119" s="266">
        <v>0</v>
      </c>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1"/>
      <c r="DW119" s="301"/>
      <c r="DX119" s="301"/>
      <c r="DY119" s="301"/>
      <c r="DZ119" s="301"/>
      <c r="EA119" s="301"/>
      <c r="EB119" s="301"/>
      <c r="EC119" s="301"/>
      <c r="ED119" s="301"/>
      <c r="EE119" s="301"/>
      <c r="EF119" s="301"/>
      <c r="EG119" s="301"/>
      <c r="EH119" s="301"/>
      <c r="EI119" s="301"/>
      <c r="EJ119" s="301"/>
      <c r="EK119" s="301"/>
      <c r="EL119" s="301"/>
      <c r="EM119" s="301"/>
      <c r="EN119" s="301"/>
      <c r="EO119" s="301"/>
      <c r="EP119" s="301"/>
      <c r="EQ119" s="301"/>
      <c r="ER119" s="301"/>
      <c r="ES119" s="301"/>
      <c r="ET119" s="301"/>
      <c r="EU119" s="301"/>
      <c r="EV119" s="301"/>
      <c r="EW119" s="301"/>
      <c r="EX119" s="301"/>
      <c r="EY119" s="301"/>
      <c r="EZ119" s="301"/>
      <c r="FA119" s="301"/>
      <c r="FB119" s="301"/>
      <c r="FC119" s="301"/>
      <c r="FD119" s="301"/>
      <c r="FE119" s="301"/>
      <c r="FF119" s="301"/>
      <c r="FG119" s="301"/>
      <c r="FH119" s="301"/>
      <c r="FI119" s="301"/>
      <c r="FJ119" s="301"/>
      <c r="FK119" s="301"/>
      <c r="FL119" s="301"/>
      <c r="FM119" s="301"/>
      <c r="FN119" s="301"/>
      <c r="FO119" s="301"/>
      <c r="FP119" s="301"/>
      <c r="FQ119" s="301"/>
      <c r="FR119" s="301"/>
      <c r="FS119" s="301"/>
      <c r="FT119" s="301"/>
      <c r="FU119" s="301"/>
      <c r="FV119" s="301"/>
      <c r="FW119" s="301"/>
      <c r="FX119" s="301"/>
      <c r="FY119" s="301"/>
      <c r="FZ119" s="301"/>
      <c r="GA119" s="301"/>
      <c r="GB119" s="301"/>
      <c r="GC119" s="301"/>
      <c r="GD119" s="301"/>
      <c r="GE119" s="301"/>
      <c r="GF119" s="301"/>
      <c r="GG119" s="301"/>
      <c r="GH119" s="301"/>
      <c r="GI119" s="301"/>
      <c r="GJ119" s="301"/>
      <c r="GK119" s="301"/>
      <c r="GL119" s="301"/>
      <c r="GM119" s="301"/>
      <c r="GN119" s="301"/>
      <c r="GO119" s="301"/>
      <c r="GP119" s="301"/>
      <c r="GQ119" s="301"/>
      <c r="GR119" s="301"/>
      <c r="GS119" s="301"/>
      <c r="GT119" s="301"/>
      <c r="GU119" s="301"/>
      <c r="GV119" s="301"/>
      <c r="GW119" s="301"/>
      <c r="GX119" s="301"/>
      <c r="GY119" s="301"/>
      <c r="GZ119" s="301"/>
      <c r="HA119" s="301"/>
      <c r="HB119" s="301"/>
      <c r="HC119" s="301"/>
      <c r="HD119" s="301"/>
      <c r="HE119" s="301"/>
      <c r="HF119" s="301"/>
      <c r="HG119" s="301"/>
      <c r="HH119" s="301"/>
      <c r="HI119" s="301"/>
      <c r="HJ119" s="301"/>
      <c r="HK119" s="301"/>
      <c r="HL119" s="301"/>
      <c r="HM119" s="301"/>
      <c r="HN119" s="301"/>
      <c r="HO119" s="301"/>
      <c r="HP119" s="301"/>
      <c r="HQ119" s="301"/>
      <c r="HR119" s="301"/>
      <c r="HS119" s="301"/>
      <c r="HT119" s="301"/>
      <c r="HU119" s="301"/>
      <c r="HV119" s="301"/>
      <c r="HW119" s="301"/>
      <c r="HX119" s="301"/>
      <c r="HY119" s="301"/>
    </row>
    <row r="120" spans="1:233" x14ac:dyDescent="0.25">
      <c r="A120" s="255">
        <v>6</v>
      </c>
      <c r="B120" s="296">
        <v>113</v>
      </c>
      <c r="C120" s="297" t="s">
        <v>139</v>
      </c>
      <c r="D120" s="298"/>
      <c r="E120" s="299"/>
      <c r="F120" s="265">
        <v>0</v>
      </c>
      <c r="G120" s="299"/>
      <c r="H120" s="299"/>
      <c r="I120" s="300"/>
      <c r="J120" s="299"/>
      <c r="K120" s="265">
        <v>0</v>
      </c>
      <c r="L120" s="299"/>
      <c r="M120" s="299"/>
      <c r="N120" s="300"/>
      <c r="O120" s="265">
        <v>0</v>
      </c>
      <c r="P120" s="265">
        <v>0</v>
      </c>
      <c r="Q120" s="308">
        <v>0</v>
      </c>
      <c r="R120" s="309">
        <v>0</v>
      </c>
      <c r="S120" s="266">
        <v>0</v>
      </c>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c r="CT120" s="301"/>
      <c r="CU120" s="301"/>
      <c r="CV120" s="301"/>
      <c r="CW120" s="301"/>
      <c r="CX120" s="301"/>
      <c r="CY120" s="301"/>
      <c r="CZ120" s="301"/>
      <c r="DA120" s="301"/>
      <c r="DB120" s="301"/>
      <c r="DC120" s="301"/>
      <c r="DD120" s="301"/>
      <c r="DE120" s="301"/>
      <c r="DF120" s="301"/>
      <c r="DG120" s="301"/>
      <c r="DH120" s="301"/>
      <c r="DI120" s="301"/>
      <c r="DJ120" s="301"/>
      <c r="DK120" s="301"/>
      <c r="DL120" s="301"/>
      <c r="DM120" s="301"/>
      <c r="DN120" s="301"/>
      <c r="DO120" s="301"/>
      <c r="DP120" s="301"/>
      <c r="DQ120" s="301"/>
      <c r="DR120" s="301"/>
      <c r="DS120" s="301"/>
      <c r="DT120" s="301"/>
      <c r="DU120" s="301"/>
      <c r="DV120" s="301"/>
      <c r="DW120" s="301"/>
      <c r="DX120" s="301"/>
      <c r="DY120" s="301"/>
      <c r="DZ120" s="301"/>
      <c r="EA120" s="301"/>
      <c r="EB120" s="301"/>
      <c r="EC120" s="301"/>
      <c r="ED120" s="301"/>
      <c r="EE120" s="301"/>
      <c r="EF120" s="301"/>
      <c r="EG120" s="301"/>
      <c r="EH120" s="301"/>
      <c r="EI120" s="301"/>
      <c r="EJ120" s="301"/>
      <c r="EK120" s="301"/>
      <c r="EL120" s="301"/>
      <c r="EM120" s="301"/>
      <c r="EN120" s="301"/>
      <c r="EO120" s="301"/>
      <c r="EP120" s="301"/>
      <c r="EQ120" s="301"/>
      <c r="ER120" s="301"/>
      <c r="ES120" s="301"/>
      <c r="ET120" s="301"/>
      <c r="EU120" s="301"/>
      <c r="EV120" s="301"/>
      <c r="EW120" s="301"/>
      <c r="EX120" s="301"/>
      <c r="EY120" s="301"/>
      <c r="EZ120" s="301"/>
      <c r="FA120" s="301"/>
      <c r="FB120" s="301"/>
      <c r="FC120" s="301"/>
      <c r="FD120" s="301"/>
      <c r="FE120" s="301"/>
      <c r="FF120" s="301"/>
      <c r="FG120" s="301"/>
      <c r="FH120" s="301"/>
      <c r="FI120" s="301"/>
      <c r="FJ120" s="301"/>
      <c r="FK120" s="301"/>
      <c r="FL120" s="301"/>
      <c r="FM120" s="301"/>
      <c r="FN120" s="301"/>
      <c r="FO120" s="301"/>
      <c r="FP120" s="301"/>
      <c r="FQ120" s="301"/>
      <c r="FR120" s="301"/>
      <c r="FS120" s="301"/>
      <c r="FT120" s="301"/>
      <c r="FU120" s="301"/>
      <c r="FV120" s="301"/>
      <c r="FW120" s="301"/>
      <c r="FX120" s="301"/>
      <c r="FY120" s="301"/>
      <c r="FZ120" s="301"/>
      <c r="GA120" s="301"/>
      <c r="GB120" s="301"/>
      <c r="GC120" s="301"/>
      <c r="GD120" s="301"/>
      <c r="GE120" s="301"/>
      <c r="GF120" s="301"/>
      <c r="GG120" s="301"/>
      <c r="GH120" s="301"/>
      <c r="GI120" s="301"/>
      <c r="GJ120" s="301"/>
      <c r="GK120" s="301"/>
      <c r="GL120" s="301"/>
      <c r="GM120" s="301"/>
      <c r="GN120" s="301"/>
      <c r="GO120" s="301"/>
      <c r="GP120" s="301"/>
      <c r="GQ120" s="301"/>
      <c r="GR120" s="301"/>
      <c r="GS120" s="301"/>
      <c r="GT120" s="301"/>
      <c r="GU120" s="301"/>
      <c r="GV120" s="301"/>
      <c r="GW120" s="301"/>
      <c r="GX120" s="301"/>
      <c r="GY120" s="301"/>
      <c r="GZ120" s="301"/>
      <c r="HA120" s="301"/>
      <c r="HB120" s="301"/>
      <c r="HC120" s="301"/>
      <c r="HD120" s="301"/>
      <c r="HE120" s="301"/>
      <c r="HF120" s="301"/>
      <c r="HG120" s="301"/>
      <c r="HH120" s="301"/>
      <c r="HI120" s="301"/>
      <c r="HJ120" s="301"/>
      <c r="HK120" s="301"/>
      <c r="HL120" s="301"/>
      <c r="HM120" s="301"/>
      <c r="HN120" s="301"/>
      <c r="HO120" s="301"/>
      <c r="HP120" s="301"/>
      <c r="HQ120" s="301"/>
      <c r="HR120" s="301"/>
      <c r="HS120" s="301"/>
      <c r="HT120" s="301"/>
      <c r="HU120" s="301"/>
      <c r="HV120" s="301"/>
      <c r="HW120" s="301"/>
      <c r="HX120" s="301"/>
      <c r="HY120" s="301"/>
    </row>
    <row r="121" spans="1:233" x14ac:dyDescent="0.25">
      <c r="A121" s="247">
        <v>11</v>
      </c>
      <c r="B121" s="296">
        <v>114</v>
      </c>
      <c r="C121" s="297" t="s">
        <v>140</v>
      </c>
      <c r="D121" s="298"/>
      <c r="E121" s="299"/>
      <c r="F121" s="265">
        <v>0</v>
      </c>
      <c r="G121" s="299"/>
      <c r="H121" s="299"/>
      <c r="I121" s="300"/>
      <c r="J121" s="299"/>
      <c r="K121" s="265">
        <v>0</v>
      </c>
      <c r="L121" s="299"/>
      <c r="M121" s="299"/>
      <c r="N121" s="300"/>
      <c r="O121" s="265">
        <v>0</v>
      </c>
      <c r="P121" s="265">
        <v>0</v>
      </c>
      <c r="Q121" s="308">
        <v>0</v>
      </c>
      <c r="R121" s="309">
        <v>0</v>
      </c>
      <c r="S121" s="266">
        <v>0</v>
      </c>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c r="DW121" s="301"/>
      <c r="DX121" s="301"/>
      <c r="DY121" s="301"/>
      <c r="DZ121" s="301"/>
      <c r="EA121" s="301"/>
      <c r="EB121" s="301"/>
      <c r="EC121" s="301"/>
      <c r="ED121" s="301"/>
      <c r="EE121" s="301"/>
      <c r="EF121" s="301"/>
      <c r="EG121" s="301"/>
      <c r="EH121" s="301"/>
      <c r="EI121" s="301"/>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c r="FF121" s="301"/>
      <c r="FG121" s="301"/>
      <c r="FH121" s="301"/>
      <c r="FI121" s="301"/>
      <c r="FJ121" s="301"/>
      <c r="FK121" s="301"/>
      <c r="FL121" s="301"/>
      <c r="FM121" s="301"/>
      <c r="FN121" s="301"/>
      <c r="FO121" s="301"/>
      <c r="FP121" s="301"/>
      <c r="FQ121" s="301"/>
      <c r="FR121" s="301"/>
      <c r="FS121" s="301"/>
      <c r="FT121" s="301"/>
      <c r="FU121" s="301"/>
      <c r="FV121" s="301"/>
      <c r="FW121" s="301"/>
      <c r="FX121" s="301"/>
      <c r="FY121" s="301"/>
      <c r="FZ121" s="301"/>
      <c r="GA121" s="301"/>
      <c r="GB121" s="301"/>
      <c r="GC121" s="301"/>
      <c r="GD121" s="301"/>
      <c r="GE121" s="301"/>
      <c r="GF121" s="301"/>
      <c r="GG121" s="301"/>
      <c r="GH121" s="301"/>
      <c r="GI121" s="301"/>
      <c r="GJ121" s="301"/>
      <c r="GK121" s="301"/>
      <c r="GL121" s="301"/>
      <c r="GM121" s="301"/>
      <c r="GN121" s="301"/>
      <c r="GO121" s="301"/>
      <c r="GP121" s="301"/>
      <c r="GQ121" s="301"/>
      <c r="GR121" s="301"/>
      <c r="GS121" s="301"/>
      <c r="GT121" s="301"/>
      <c r="GU121" s="301"/>
      <c r="GV121" s="301"/>
      <c r="GW121" s="301"/>
      <c r="GX121" s="301"/>
      <c r="GY121" s="301"/>
      <c r="GZ121" s="301"/>
      <c r="HA121" s="301"/>
      <c r="HB121" s="301"/>
      <c r="HC121" s="301"/>
      <c r="HD121" s="301"/>
      <c r="HE121" s="301"/>
      <c r="HF121" s="301"/>
      <c r="HG121" s="301"/>
      <c r="HH121" s="301"/>
      <c r="HI121" s="301"/>
      <c r="HJ121" s="301"/>
      <c r="HK121" s="301"/>
      <c r="HL121" s="301"/>
      <c r="HM121" s="301"/>
      <c r="HN121" s="301"/>
      <c r="HO121" s="301"/>
      <c r="HP121" s="301"/>
      <c r="HQ121" s="301"/>
      <c r="HR121" s="301"/>
      <c r="HS121" s="301"/>
      <c r="HT121" s="301"/>
      <c r="HU121" s="301"/>
      <c r="HV121" s="301"/>
      <c r="HW121" s="301"/>
      <c r="HX121" s="301"/>
      <c r="HY121" s="301"/>
    </row>
    <row r="122" spans="1:233" x14ac:dyDescent="0.25">
      <c r="A122" s="253">
        <v>1</v>
      </c>
      <c r="B122" s="296">
        <v>115</v>
      </c>
      <c r="C122" s="297" t="s">
        <v>141</v>
      </c>
      <c r="D122" s="298"/>
      <c r="E122" s="299"/>
      <c r="F122" s="265">
        <v>0</v>
      </c>
      <c r="G122" s="299"/>
      <c r="H122" s="299"/>
      <c r="I122" s="300"/>
      <c r="J122" s="299"/>
      <c r="K122" s="265">
        <v>0</v>
      </c>
      <c r="L122" s="299"/>
      <c r="M122" s="299"/>
      <c r="N122" s="300"/>
      <c r="O122" s="265">
        <v>0</v>
      </c>
      <c r="P122" s="265">
        <v>0</v>
      </c>
      <c r="Q122" s="308">
        <v>0</v>
      </c>
      <c r="R122" s="309">
        <v>0</v>
      </c>
      <c r="S122" s="266">
        <v>0</v>
      </c>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1"/>
      <c r="DF122" s="301"/>
      <c r="DG122" s="301"/>
      <c r="DH122" s="301"/>
      <c r="DI122" s="301"/>
      <c r="DJ122" s="301"/>
      <c r="DK122" s="301"/>
      <c r="DL122" s="301"/>
      <c r="DM122" s="301"/>
      <c r="DN122" s="301"/>
      <c r="DO122" s="301"/>
      <c r="DP122" s="301"/>
      <c r="DQ122" s="301"/>
      <c r="DR122" s="301"/>
      <c r="DS122" s="301"/>
      <c r="DT122" s="301"/>
      <c r="DU122" s="301"/>
      <c r="DV122" s="301"/>
      <c r="DW122" s="301"/>
      <c r="DX122" s="301"/>
      <c r="DY122" s="301"/>
      <c r="DZ122" s="301"/>
      <c r="EA122" s="301"/>
      <c r="EB122" s="301"/>
      <c r="EC122" s="301"/>
      <c r="ED122" s="301"/>
      <c r="EE122" s="301"/>
      <c r="EF122" s="301"/>
      <c r="EG122" s="301"/>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c r="FF122" s="301"/>
      <c r="FG122" s="301"/>
      <c r="FH122" s="301"/>
      <c r="FI122" s="301"/>
      <c r="FJ122" s="301"/>
      <c r="FK122" s="301"/>
      <c r="FL122" s="301"/>
      <c r="FM122" s="301"/>
      <c r="FN122" s="301"/>
      <c r="FO122" s="301"/>
      <c r="FP122" s="301"/>
      <c r="FQ122" s="301"/>
      <c r="FR122" s="301"/>
      <c r="FS122" s="301"/>
      <c r="FT122" s="301"/>
      <c r="FU122" s="301"/>
      <c r="FV122" s="301"/>
      <c r="FW122" s="301"/>
      <c r="FX122" s="301"/>
      <c r="FY122" s="301"/>
      <c r="FZ122" s="301"/>
      <c r="GA122" s="301"/>
      <c r="GB122" s="301"/>
      <c r="GC122" s="301"/>
      <c r="GD122" s="301"/>
      <c r="GE122" s="301"/>
      <c r="GF122" s="301"/>
      <c r="GG122" s="301"/>
      <c r="GH122" s="301"/>
      <c r="GI122" s="301"/>
      <c r="GJ122" s="301"/>
      <c r="GK122" s="301"/>
      <c r="GL122" s="301"/>
      <c r="GM122" s="301"/>
      <c r="GN122" s="301"/>
      <c r="GO122" s="301"/>
      <c r="GP122" s="301"/>
      <c r="GQ122" s="301"/>
      <c r="GR122" s="301"/>
      <c r="GS122" s="301"/>
      <c r="GT122" s="301"/>
      <c r="GU122" s="301"/>
      <c r="GV122" s="301"/>
      <c r="GW122" s="301"/>
      <c r="GX122" s="301"/>
      <c r="GY122" s="301"/>
      <c r="GZ122" s="301"/>
      <c r="HA122" s="301"/>
      <c r="HB122" s="301"/>
      <c r="HC122" s="301"/>
      <c r="HD122" s="301"/>
      <c r="HE122" s="301"/>
      <c r="HF122" s="301"/>
      <c r="HG122" s="301"/>
      <c r="HH122" s="301"/>
      <c r="HI122" s="301"/>
      <c r="HJ122" s="301"/>
      <c r="HK122" s="301"/>
      <c r="HL122" s="301"/>
      <c r="HM122" s="301"/>
      <c r="HN122" s="301"/>
      <c r="HO122" s="301"/>
      <c r="HP122" s="301"/>
      <c r="HQ122" s="301"/>
      <c r="HR122" s="301"/>
      <c r="HS122" s="301"/>
      <c r="HT122" s="301"/>
      <c r="HU122" s="301"/>
      <c r="HV122" s="301"/>
      <c r="HW122" s="301"/>
      <c r="HX122" s="301"/>
      <c r="HY122" s="301"/>
    </row>
    <row r="123" spans="1:233" x14ac:dyDescent="0.25">
      <c r="A123" s="258">
        <v>2</v>
      </c>
      <c r="B123" s="296">
        <v>116</v>
      </c>
      <c r="C123" s="297" t="s">
        <v>142</v>
      </c>
      <c r="D123" s="298"/>
      <c r="E123" s="299"/>
      <c r="F123" s="265">
        <v>0</v>
      </c>
      <c r="G123" s="299"/>
      <c r="H123" s="299"/>
      <c r="I123" s="300"/>
      <c r="J123" s="299"/>
      <c r="K123" s="265">
        <v>0</v>
      </c>
      <c r="L123" s="299"/>
      <c r="M123" s="299"/>
      <c r="N123" s="300"/>
      <c r="O123" s="265">
        <v>0</v>
      </c>
      <c r="P123" s="265">
        <v>0</v>
      </c>
      <c r="Q123" s="308">
        <v>0</v>
      </c>
      <c r="R123" s="309">
        <v>0</v>
      </c>
      <c r="S123" s="266">
        <v>0</v>
      </c>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301"/>
      <c r="DS123" s="301"/>
      <c r="DT123" s="301"/>
      <c r="DU123" s="301"/>
      <c r="DV123" s="301"/>
      <c r="DW123" s="301"/>
      <c r="DX123" s="301"/>
      <c r="DY123" s="301"/>
      <c r="DZ123" s="301"/>
      <c r="EA123" s="301"/>
      <c r="EB123" s="301"/>
      <c r="EC123" s="301"/>
      <c r="ED123" s="301"/>
      <c r="EE123" s="301"/>
      <c r="EF123" s="301"/>
      <c r="EG123" s="301"/>
      <c r="EH123" s="301"/>
      <c r="EI123" s="301"/>
      <c r="EJ123" s="301"/>
      <c r="EK123" s="301"/>
      <c r="EL123" s="301"/>
      <c r="EM123" s="301"/>
      <c r="EN123" s="301"/>
      <c r="EO123" s="301"/>
      <c r="EP123" s="301"/>
      <c r="EQ123" s="301"/>
      <c r="ER123" s="301"/>
      <c r="ES123" s="301"/>
      <c r="ET123" s="301"/>
      <c r="EU123" s="301"/>
      <c r="EV123" s="301"/>
      <c r="EW123" s="301"/>
      <c r="EX123" s="301"/>
      <c r="EY123" s="301"/>
      <c r="EZ123" s="301"/>
      <c r="FA123" s="301"/>
      <c r="FB123" s="301"/>
      <c r="FC123" s="301"/>
      <c r="FD123" s="301"/>
      <c r="FE123" s="301"/>
      <c r="FF123" s="301"/>
      <c r="FG123" s="301"/>
      <c r="FH123" s="301"/>
      <c r="FI123" s="301"/>
      <c r="FJ123" s="301"/>
      <c r="FK123" s="301"/>
      <c r="FL123" s="301"/>
      <c r="FM123" s="301"/>
      <c r="FN123" s="301"/>
      <c r="FO123" s="301"/>
      <c r="FP123" s="301"/>
      <c r="FQ123" s="301"/>
      <c r="FR123" s="301"/>
      <c r="FS123" s="301"/>
      <c r="FT123" s="301"/>
      <c r="FU123" s="301"/>
      <c r="FV123" s="301"/>
      <c r="FW123" s="301"/>
      <c r="FX123" s="301"/>
      <c r="FY123" s="301"/>
      <c r="FZ123" s="301"/>
      <c r="GA123" s="301"/>
      <c r="GB123" s="301"/>
      <c r="GC123" s="301"/>
      <c r="GD123" s="301"/>
      <c r="GE123" s="301"/>
      <c r="GF123" s="301"/>
      <c r="GG123" s="301"/>
      <c r="GH123" s="301"/>
      <c r="GI123" s="301"/>
      <c r="GJ123" s="301"/>
      <c r="GK123" s="301"/>
      <c r="GL123" s="301"/>
      <c r="GM123" s="301"/>
      <c r="GN123" s="301"/>
      <c r="GO123" s="301"/>
      <c r="GP123" s="301"/>
      <c r="GQ123" s="301"/>
      <c r="GR123" s="301"/>
      <c r="GS123" s="301"/>
      <c r="GT123" s="301"/>
      <c r="GU123" s="301"/>
      <c r="GV123" s="301"/>
      <c r="GW123" s="301"/>
      <c r="GX123" s="301"/>
      <c r="GY123" s="301"/>
      <c r="GZ123" s="301"/>
      <c r="HA123" s="301"/>
      <c r="HB123" s="301"/>
      <c r="HC123" s="301"/>
      <c r="HD123" s="301"/>
      <c r="HE123" s="301"/>
      <c r="HF123" s="301"/>
      <c r="HG123" s="301"/>
      <c r="HH123" s="301"/>
      <c r="HI123" s="301"/>
      <c r="HJ123" s="301"/>
      <c r="HK123" s="301"/>
      <c r="HL123" s="301"/>
      <c r="HM123" s="301"/>
      <c r="HN123" s="301"/>
      <c r="HO123" s="301"/>
      <c r="HP123" s="301"/>
      <c r="HQ123" s="301"/>
      <c r="HR123" s="301"/>
      <c r="HS123" s="301"/>
      <c r="HT123" s="301"/>
      <c r="HU123" s="301"/>
      <c r="HV123" s="301"/>
      <c r="HW123" s="301"/>
      <c r="HX123" s="301"/>
      <c r="HY123" s="301"/>
    </row>
    <row r="124" spans="1:233" x14ac:dyDescent="0.25">
      <c r="A124" s="249">
        <v>3</v>
      </c>
      <c r="B124" s="296">
        <v>117</v>
      </c>
      <c r="C124" s="297" t="s">
        <v>143</v>
      </c>
      <c r="D124" s="298"/>
      <c r="E124" s="299"/>
      <c r="F124" s="265">
        <v>0</v>
      </c>
      <c r="G124" s="299"/>
      <c r="H124" s="299"/>
      <c r="I124" s="300"/>
      <c r="J124" s="299"/>
      <c r="K124" s="265">
        <v>0</v>
      </c>
      <c r="L124" s="299"/>
      <c r="M124" s="299"/>
      <c r="N124" s="300"/>
      <c r="O124" s="265">
        <v>0</v>
      </c>
      <c r="P124" s="265">
        <v>0</v>
      </c>
      <c r="Q124" s="308">
        <v>0</v>
      </c>
      <c r="R124" s="309">
        <v>0</v>
      </c>
      <c r="S124" s="266">
        <v>0</v>
      </c>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1"/>
      <c r="BT124" s="301"/>
      <c r="BU124" s="301"/>
      <c r="BV124" s="301"/>
      <c r="BW124" s="301"/>
      <c r="BX124" s="301"/>
      <c r="BY124" s="301"/>
      <c r="BZ124" s="301"/>
      <c r="CA124" s="301"/>
      <c r="CB124" s="301"/>
      <c r="CC124" s="301"/>
      <c r="CD124" s="301"/>
      <c r="CE124" s="301"/>
      <c r="CF124" s="301"/>
      <c r="CG124" s="301"/>
      <c r="CH124" s="301"/>
      <c r="CI124" s="301"/>
      <c r="CJ124" s="301"/>
      <c r="CK124" s="301"/>
      <c r="CL124" s="301"/>
      <c r="CM124" s="301"/>
      <c r="CN124" s="301"/>
      <c r="CO124" s="301"/>
      <c r="CP124" s="301"/>
      <c r="CQ124" s="301"/>
      <c r="CR124" s="301"/>
      <c r="CS124" s="301"/>
      <c r="CT124" s="301"/>
      <c r="CU124" s="301"/>
      <c r="CV124" s="301"/>
      <c r="CW124" s="301"/>
      <c r="CX124" s="301"/>
      <c r="CY124" s="301"/>
      <c r="CZ124" s="301"/>
      <c r="DA124" s="301"/>
      <c r="DB124" s="301"/>
      <c r="DC124" s="301"/>
      <c r="DD124" s="301"/>
      <c r="DE124" s="301"/>
      <c r="DF124" s="301"/>
      <c r="DG124" s="301"/>
      <c r="DH124" s="301"/>
      <c r="DI124" s="301"/>
      <c r="DJ124" s="301"/>
      <c r="DK124" s="301"/>
      <c r="DL124" s="301"/>
      <c r="DM124" s="301"/>
      <c r="DN124" s="301"/>
      <c r="DO124" s="301"/>
      <c r="DP124" s="301"/>
      <c r="DQ124" s="301"/>
      <c r="DR124" s="301"/>
      <c r="DS124" s="301"/>
      <c r="DT124" s="301"/>
      <c r="DU124" s="301"/>
      <c r="DV124" s="301"/>
      <c r="DW124" s="301"/>
      <c r="DX124" s="301"/>
      <c r="DY124" s="301"/>
      <c r="DZ124" s="301"/>
      <c r="EA124" s="301"/>
      <c r="EB124" s="301"/>
      <c r="EC124" s="301"/>
      <c r="ED124" s="301"/>
      <c r="EE124" s="301"/>
      <c r="EF124" s="301"/>
      <c r="EG124" s="301"/>
      <c r="EH124" s="301"/>
      <c r="EI124" s="301"/>
      <c r="EJ124" s="301"/>
      <c r="EK124" s="301"/>
      <c r="EL124" s="301"/>
      <c r="EM124" s="301"/>
      <c r="EN124" s="301"/>
      <c r="EO124" s="301"/>
      <c r="EP124" s="301"/>
      <c r="EQ124" s="301"/>
      <c r="ER124" s="301"/>
      <c r="ES124" s="301"/>
      <c r="ET124" s="301"/>
      <c r="EU124" s="301"/>
      <c r="EV124" s="301"/>
      <c r="EW124" s="301"/>
      <c r="EX124" s="301"/>
      <c r="EY124" s="301"/>
      <c r="EZ124" s="301"/>
      <c r="FA124" s="301"/>
      <c r="FB124" s="301"/>
      <c r="FC124" s="301"/>
      <c r="FD124" s="301"/>
      <c r="FE124" s="301"/>
      <c r="FF124" s="301"/>
      <c r="FG124" s="301"/>
      <c r="FH124" s="301"/>
      <c r="FI124" s="301"/>
      <c r="FJ124" s="301"/>
      <c r="FK124" s="301"/>
      <c r="FL124" s="301"/>
      <c r="FM124" s="301"/>
      <c r="FN124" s="301"/>
      <c r="FO124" s="301"/>
      <c r="FP124" s="301"/>
      <c r="FQ124" s="301"/>
      <c r="FR124" s="301"/>
      <c r="FS124" s="301"/>
      <c r="FT124" s="301"/>
      <c r="FU124" s="301"/>
      <c r="FV124" s="301"/>
      <c r="FW124" s="301"/>
      <c r="FX124" s="301"/>
      <c r="FY124" s="301"/>
      <c r="FZ124" s="301"/>
      <c r="GA124" s="301"/>
      <c r="GB124" s="301"/>
      <c r="GC124" s="301"/>
      <c r="GD124" s="301"/>
      <c r="GE124" s="301"/>
      <c r="GF124" s="301"/>
      <c r="GG124" s="301"/>
      <c r="GH124" s="301"/>
      <c r="GI124" s="301"/>
      <c r="GJ124" s="301"/>
      <c r="GK124" s="301"/>
      <c r="GL124" s="301"/>
      <c r="GM124" s="301"/>
      <c r="GN124" s="301"/>
      <c r="GO124" s="301"/>
      <c r="GP124" s="301"/>
      <c r="GQ124" s="301"/>
      <c r="GR124" s="301"/>
      <c r="GS124" s="301"/>
      <c r="GT124" s="301"/>
      <c r="GU124" s="301"/>
      <c r="GV124" s="301"/>
      <c r="GW124" s="301"/>
      <c r="GX124" s="301"/>
      <c r="GY124" s="301"/>
      <c r="GZ124" s="301"/>
      <c r="HA124" s="301"/>
      <c r="HB124" s="301"/>
      <c r="HC124" s="301"/>
      <c r="HD124" s="301"/>
      <c r="HE124" s="301"/>
      <c r="HF124" s="301"/>
      <c r="HG124" s="301"/>
      <c r="HH124" s="301"/>
      <c r="HI124" s="301"/>
      <c r="HJ124" s="301"/>
      <c r="HK124" s="301"/>
      <c r="HL124" s="301"/>
      <c r="HM124" s="301"/>
      <c r="HN124" s="301"/>
      <c r="HO124" s="301"/>
      <c r="HP124" s="301"/>
      <c r="HQ124" s="301"/>
      <c r="HR124" s="301"/>
      <c r="HS124" s="301"/>
      <c r="HT124" s="301"/>
      <c r="HU124" s="301"/>
      <c r="HV124" s="301"/>
      <c r="HW124" s="301"/>
      <c r="HX124" s="301"/>
      <c r="HY124" s="301"/>
    </row>
    <row r="125" spans="1:233" x14ac:dyDescent="0.25">
      <c r="A125" s="249">
        <v>3</v>
      </c>
      <c r="B125" s="296">
        <v>118</v>
      </c>
      <c r="C125" s="297" t="s">
        <v>144</v>
      </c>
      <c r="D125" s="298"/>
      <c r="E125" s="299"/>
      <c r="F125" s="265">
        <v>0</v>
      </c>
      <c r="G125" s="299"/>
      <c r="H125" s="299"/>
      <c r="I125" s="300"/>
      <c r="J125" s="299"/>
      <c r="K125" s="265">
        <v>0</v>
      </c>
      <c r="L125" s="299"/>
      <c r="M125" s="299"/>
      <c r="N125" s="300"/>
      <c r="O125" s="265">
        <v>0</v>
      </c>
      <c r="P125" s="265">
        <v>0</v>
      </c>
      <c r="Q125" s="308">
        <v>0</v>
      </c>
      <c r="R125" s="309">
        <v>0</v>
      </c>
      <c r="S125" s="266">
        <v>0</v>
      </c>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301"/>
      <c r="CV125" s="301"/>
      <c r="CW125" s="301"/>
      <c r="CX125" s="301"/>
      <c r="CY125" s="301"/>
      <c r="CZ125" s="301"/>
      <c r="DA125" s="301"/>
      <c r="DB125" s="301"/>
      <c r="DC125" s="301"/>
      <c r="DD125" s="301"/>
      <c r="DE125" s="301"/>
      <c r="DF125" s="301"/>
      <c r="DG125" s="301"/>
      <c r="DH125" s="301"/>
      <c r="DI125" s="301"/>
      <c r="DJ125" s="301"/>
      <c r="DK125" s="301"/>
      <c r="DL125" s="301"/>
      <c r="DM125" s="301"/>
      <c r="DN125" s="301"/>
      <c r="DO125" s="301"/>
      <c r="DP125" s="301"/>
      <c r="DQ125" s="301"/>
      <c r="DR125" s="301"/>
      <c r="DS125" s="301"/>
      <c r="DT125" s="301"/>
      <c r="DU125" s="301"/>
      <c r="DV125" s="301"/>
      <c r="DW125" s="301"/>
      <c r="DX125" s="301"/>
      <c r="DY125" s="301"/>
      <c r="DZ125" s="301"/>
      <c r="EA125" s="301"/>
      <c r="EB125" s="301"/>
      <c r="EC125" s="301"/>
      <c r="ED125" s="301"/>
      <c r="EE125" s="301"/>
      <c r="EF125" s="301"/>
      <c r="EG125" s="301"/>
      <c r="EH125" s="301"/>
      <c r="EI125" s="301"/>
      <c r="EJ125" s="301"/>
      <c r="EK125" s="301"/>
      <c r="EL125" s="301"/>
      <c r="EM125" s="301"/>
      <c r="EN125" s="301"/>
      <c r="EO125" s="301"/>
      <c r="EP125" s="301"/>
      <c r="EQ125" s="301"/>
      <c r="ER125" s="301"/>
      <c r="ES125" s="301"/>
      <c r="ET125" s="301"/>
      <c r="EU125" s="301"/>
      <c r="EV125" s="301"/>
      <c r="EW125" s="301"/>
      <c r="EX125" s="301"/>
      <c r="EY125" s="301"/>
      <c r="EZ125" s="301"/>
      <c r="FA125" s="301"/>
      <c r="FB125" s="301"/>
      <c r="FC125" s="301"/>
      <c r="FD125" s="301"/>
      <c r="FE125" s="301"/>
      <c r="FF125" s="301"/>
      <c r="FG125" s="301"/>
      <c r="FH125" s="301"/>
      <c r="FI125" s="301"/>
      <c r="FJ125" s="301"/>
      <c r="FK125" s="301"/>
      <c r="FL125" s="301"/>
      <c r="FM125" s="301"/>
      <c r="FN125" s="301"/>
      <c r="FO125" s="301"/>
      <c r="FP125" s="301"/>
      <c r="FQ125" s="301"/>
      <c r="FR125" s="301"/>
      <c r="FS125" s="301"/>
      <c r="FT125" s="301"/>
      <c r="FU125" s="301"/>
      <c r="FV125" s="301"/>
      <c r="FW125" s="301"/>
      <c r="FX125" s="301"/>
      <c r="FY125" s="301"/>
      <c r="FZ125" s="301"/>
      <c r="GA125" s="301"/>
      <c r="GB125" s="301"/>
      <c r="GC125" s="301"/>
      <c r="GD125" s="301"/>
      <c r="GE125" s="301"/>
      <c r="GF125" s="301"/>
      <c r="GG125" s="301"/>
      <c r="GH125" s="301"/>
      <c r="GI125" s="301"/>
      <c r="GJ125" s="301"/>
      <c r="GK125" s="301"/>
      <c r="GL125" s="301"/>
      <c r="GM125" s="301"/>
      <c r="GN125" s="301"/>
      <c r="GO125" s="301"/>
      <c r="GP125" s="301"/>
      <c r="GQ125" s="301"/>
      <c r="GR125" s="301"/>
      <c r="GS125" s="301"/>
      <c r="GT125" s="301"/>
      <c r="GU125" s="301"/>
      <c r="GV125" s="301"/>
      <c r="GW125" s="301"/>
      <c r="GX125" s="301"/>
      <c r="GY125" s="301"/>
      <c r="GZ125" s="301"/>
      <c r="HA125" s="301"/>
      <c r="HB125" s="301"/>
      <c r="HC125" s="301"/>
      <c r="HD125" s="301"/>
      <c r="HE125" s="301"/>
      <c r="HF125" s="301"/>
      <c r="HG125" s="301"/>
      <c r="HH125" s="301"/>
      <c r="HI125" s="301"/>
      <c r="HJ125" s="301"/>
      <c r="HK125" s="301"/>
      <c r="HL125" s="301"/>
      <c r="HM125" s="301"/>
      <c r="HN125" s="301"/>
      <c r="HO125" s="301"/>
      <c r="HP125" s="301"/>
      <c r="HQ125" s="301"/>
      <c r="HR125" s="301"/>
      <c r="HS125" s="301"/>
      <c r="HT125" s="301"/>
      <c r="HU125" s="301"/>
      <c r="HV125" s="301"/>
      <c r="HW125" s="301"/>
      <c r="HX125" s="301"/>
      <c r="HY125" s="301"/>
    </row>
    <row r="126" spans="1:233" x14ac:dyDescent="0.25">
      <c r="A126" s="247">
        <v>11</v>
      </c>
      <c r="B126" s="296">
        <v>119</v>
      </c>
      <c r="C126" s="297" t="s">
        <v>145</v>
      </c>
      <c r="D126" s="312">
        <v>1</v>
      </c>
      <c r="E126" s="276"/>
      <c r="F126" s="265">
        <v>0</v>
      </c>
      <c r="G126" s="276"/>
      <c r="H126" s="276"/>
      <c r="I126" s="277"/>
      <c r="J126" s="299">
        <v>1</v>
      </c>
      <c r="K126" s="265">
        <v>0</v>
      </c>
      <c r="L126" s="299"/>
      <c r="M126" s="299"/>
      <c r="N126" s="300">
        <v>255.58</v>
      </c>
      <c r="O126" s="265">
        <v>1</v>
      </c>
      <c r="P126" s="265">
        <v>0</v>
      </c>
      <c r="Q126" s="308">
        <v>0</v>
      </c>
      <c r="R126" s="309">
        <v>0</v>
      </c>
      <c r="S126" s="266">
        <v>255.58</v>
      </c>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1"/>
      <c r="AZ126" s="301"/>
      <c r="BA126" s="301"/>
      <c r="BB126" s="301"/>
      <c r="BC126" s="301"/>
      <c r="BD126" s="301"/>
      <c r="BE126" s="301"/>
      <c r="BF126" s="301"/>
      <c r="BG126" s="301"/>
      <c r="BH126" s="301"/>
      <c r="BI126" s="301"/>
      <c r="BJ126" s="301"/>
      <c r="BK126" s="301"/>
      <c r="BL126" s="301"/>
      <c r="BM126" s="301"/>
      <c r="BN126" s="301"/>
      <c r="BO126" s="301"/>
      <c r="BP126" s="301"/>
      <c r="BQ126" s="301"/>
      <c r="BR126" s="301"/>
      <c r="BS126" s="301"/>
      <c r="BT126" s="301"/>
      <c r="BU126" s="301"/>
      <c r="BV126" s="301"/>
      <c r="BW126" s="301"/>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1"/>
      <c r="CY126" s="301"/>
      <c r="CZ126" s="301"/>
      <c r="DA126" s="301"/>
      <c r="DB126" s="301"/>
      <c r="DC126" s="301"/>
      <c r="DD126" s="301"/>
      <c r="DE126" s="301"/>
      <c r="DF126" s="301"/>
      <c r="DG126" s="301"/>
      <c r="DH126" s="301"/>
      <c r="DI126" s="301"/>
      <c r="DJ126" s="301"/>
      <c r="DK126" s="301"/>
      <c r="DL126" s="301"/>
      <c r="DM126" s="301"/>
      <c r="DN126" s="301"/>
      <c r="DO126" s="301"/>
      <c r="DP126" s="301"/>
      <c r="DQ126" s="301"/>
      <c r="DR126" s="301"/>
      <c r="DS126" s="301"/>
      <c r="DT126" s="301"/>
      <c r="DU126" s="301"/>
      <c r="DV126" s="301"/>
      <c r="DW126" s="301"/>
      <c r="DX126" s="301"/>
      <c r="DY126" s="301"/>
      <c r="DZ126" s="301"/>
      <c r="EA126" s="301"/>
      <c r="EB126" s="301"/>
      <c r="EC126" s="301"/>
      <c r="ED126" s="301"/>
      <c r="EE126" s="301"/>
      <c r="EF126" s="301"/>
      <c r="EG126" s="301"/>
      <c r="EH126" s="301"/>
      <c r="EI126" s="301"/>
      <c r="EJ126" s="301"/>
      <c r="EK126" s="301"/>
      <c r="EL126" s="301"/>
      <c r="EM126" s="301"/>
      <c r="EN126" s="301"/>
      <c r="EO126" s="301"/>
      <c r="EP126" s="301"/>
      <c r="EQ126" s="301"/>
      <c r="ER126" s="301"/>
      <c r="ES126" s="301"/>
      <c r="ET126" s="301"/>
      <c r="EU126" s="301"/>
      <c r="EV126" s="301"/>
      <c r="EW126" s="301"/>
      <c r="EX126" s="301"/>
      <c r="EY126" s="301"/>
      <c r="EZ126" s="301"/>
      <c r="FA126" s="301"/>
      <c r="FB126" s="301"/>
      <c r="FC126" s="301"/>
      <c r="FD126" s="301"/>
      <c r="FE126" s="301"/>
      <c r="FF126" s="301"/>
      <c r="FG126" s="301"/>
      <c r="FH126" s="301"/>
      <c r="FI126" s="301"/>
      <c r="FJ126" s="301"/>
      <c r="FK126" s="301"/>
      <c r="FL126" s="301"/>
      <c r="FM126" s="301"/>
      <c r="FN126" s="301"/>
      <c r="FO126" s="301"/>
      <c r="FP126" s="301"/>
      <c r="FQ126" s="301"/>
      <c r="FR126" s="301"/>
      <c r="FS126" s="301"/>
      <c r="FT126" s="301"/>
      <c r="FU126" s="301"/>
      <c r="FV126" s="301"/>
      <c r="FW126" s="301"/>
      <c r="FX126" s="301"/>
      <c r="FY126" s="301"/>
      <c r="FZ126" s="301"/>
      <c r="GA126" s="301"/>
      <c r="GB126" s="301"/>
      <c r="GC126" s="301"/>
      <c r="GD126" s="301"/>
      <c r="GE126" s="301"/>
      <c r="GF126" s="301"/>
      <c r="GG126" s="301"/>
      <c r="GH126" s="301"/>
      <c r="GI126" s="301"/>
      <c r="GJ126" s="301"/>
      <c r="GK126" s="301"/>
      <c r="GL126" s="301"/>
      <c r="GM126" s="301"/>
      <c r="GN126" s="301"/>
      <c r="GO126" s="301"/>
      <c r="GP126" s="301"/>
      <c r="GQ126" s="301"/>
      <c r="GR126" s="301"/>
      <c r="GS126" s="301"/>
      <c r="GT126" s="301"/>
      <c r="GU126" s="301"/>
      <c r="GV126" s="301"/>
      <c r="GW126" s="301"/>
      <c r="GX126" s="301"/>
      <c r="GY126" s="301"/>
      <c r="GZ126" s="301"/>
      <c r="HA126" s="301"/>
      <c r="HB126" s="301"/>
      <c r="HC126" s="301"/>
      <c r="HD126" s="301"/>
      <c r="HE126" s="301"/>
      <c r="HF126" s="301"/>
      <c r="HG126" s="301"/>
      <c r="HH126" s="301"/>
      <c r="HI126" s="301"/>
      <c r="HJ126" s="301"/>
      <c r="HK126" s="301"/>
      <c r="HL126" s="301"/>
      <c r="HM126" s="301"/>
      <c r="HN126" s="301"/>
      <c r="HO126" s="301"/>
      <c r="HP126" s="301"/>
      <c r="HQ126" s="301"/>
      <c r="HR126" s="301"/>
      <c r="HS126" s="301"/>
      <c r="HT126" s="301"/>
      <c r="HU126" s="301"/>
      <c r="HV126" s="301"/>
      <c r="HW126" s="301"/>
      <c r="HX126" s="301"/>
      <c r="HY126" s="301"/>
    </row>
    <row r="127" spans="1:233" x14ac:dyDescent="0.25">
      <c r="A127" s="257">
        <v>12</v>
      </c>
      <c r="B127" s="296">
        <v>120</v>
      </c>
      <c r="C127" s="297" t="s">
        <v>146</v>
      </c>
      <c r="D127" s="278">
        <v>1</v>
      </c>
      <c r="E127" s="276">
        <v>11</v>
      </c>
      <c r="F127" s="265">
        <v>5</v>
      </c>
      <c r="G127" s="276"/>
      <c r="H127" s="276">
        <v>5</v>
      </c>
      <c r="I127" s="277">
        <v>29253.59</v>
      </c>
      <c r="J127" s="299">
        <v>19</v>
      </c>
      <c r="K127" s="265">
        <v>5</v>
      </c>
      <c r="L127" s="299">
        <v>1</v>
      </c>
      <c r="M127" s="299">
        <v>4</v>
      </c>
      <c r="N127" s="300">
        <v>4856.0200000000004</v>
      </c>
      <c r="O127" s="265">
        <v>30</v>
      </c>
      <c r="P127" s="265">
        <v>10</v>
      </c>
      <c r="Q127" s="308">
        <v>1</v>
      </c>
      <c r="R127" s="309">
        <v>9</v>
      </c>
      <c r="S127" s="266">
        <v>34109.61</v>
      </c>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c r="DW127" s="301"/>
      <c r="DX127" s="301"/>
      <c r="DY127" s="301"/>
      <c r="DZ127" s="301"/>
      <c r="EA127" s="301"/>
      <c r="EB127" s="301"/>
      <c r="EC127" s="301"/>
      <c r="ED127" s="301"/>
      <c r="EE127" s="301"/>
      <c r="EF127" s="301"/>
      <c r="EG127" s="301"/>
      <c r="EH127" s="301"/>
      <c r="EI127" s="301"/>
      <c r="EJ127" s="301"/>
      <c r="EK127" s="301"/>
      <c r="EL127" s="301"/>
      <c r="EM127" s="301"/>
      <c r="EN127" s="301"/>
      <c r="EO127" s="301"/>
      <c r="EP127" s="301"/>
      <c r="EQ127" s="301"/>
      <c r="ER127" s="301"/>
      <c r="ES127" s="301"/>
      <c r="ET127" s="301"/>
      <c r="EU127" s="301"/>
      <c r="EV127" s="301"/>
      <c r="EW127" s="301"/>
      <c r="EX127" s="301"/>
      <c r="EY127" s="301"/>
      <c r="EZ127" s="301"/>
      <c r="FA127" s="301"/>
      <c r="FB127" s="301"/>
      <c r="FC127" s="301"/>
      <c r="FD127" s="301"/>
      <c r="FE127" s="301"/>
      <c r="FF127" s="301"/>
      <c r="FG127" s="301"/>
      <c r="FH127" s="301"/>
      <c r="FI127" s="301"/>
      <c r="FJ127" s="301"/>
      <c r="FK127" s="301"/>
      <c r="FL127" s="301"/>
      <c r="FM127" s="301"/>
      <c r="FN127" s="301"/>
      <c r="FO127" s="301"/>
      <c r="FP127" s="301"/>
      <c r="FQ127" s="301"/>
      <c r="FR127" s="301"/>
      <c r="FS127" s="301"/>
      <c r="FT127" s="301"/>
      <c r="FU127" s="301"/>
      <c r="FV127" s="301"/>
      <c r="FW127" s="301"/>
      <c r="FX127" s="301"/>
      <c r="FY127" s="301"/>
      <c r="FZ127" s="301"/>
      <c r="GA127" s="301"/>
      <c r="GB127" s="301"/>
      <c r="GC127" s="301"/>
      <c r="GD127" s="301"/>
      <c r="GE127" s="301"/>
      <c r="GF127" s="301"/>
      <c r="GG127" s="301"/>
      <c r="GH127" s="301"/>
      <c r="GI127" s="301"/>
      <c r="GJ127" s="301"/>
      <c r="GK127" s="301"/>
      <c r="GL127" s="301"/>
      <c r="GM127" s="301"/>
      <c r="GN127" s="301"/>
      <c r="GO127" s="301"/>
      <c r="GP127" s="301"/>
      <c r="GQ127" s="301"/>
      <c r="GR127" s="301"/>
      <c r="GS127" s="301"/>
      <c r="GT127" s="301"/>
      <c r="GU127" s="301"/>
      <c r="GV127" s="301"/>
      <c r="GW127" s="301"/>
      <c r="GX127" s="301"/>
      <c r="GY127" s="301"/>
      <c r="GZ127" s="301"/>
      <c r="HA127" s="301"/>
      <c r="HB127" s="301"/>
      <c r="HC127" s="301"/>
      <c r="HD127" s="301"/>
      <c r="HE127" s="301"/>
      <c r="HF127" s="301"/>
      <c r="HG127" s="301"/>
      <c r="HH127" s="301"/>
      <c r="HI127" s="301"/>
      <c r="HJ127" s="301"/>
      <c r="HK127" s="301"/>
      <c r="HL127" s="301"/>
      <c r="HM127" s="301"/>
      <c r="HN127" s="301"/>
      <c r="HO127" s="301"/>
      <c r="HP127" s="301"/>
      <c r="HQ127" s="301"/>
      <c r="HR127" s="301"/>
      <c r="HS127" s="301"/>
      <c r="HT127" s="301"/>
      <c r="HU127" s="301"/>
      <c r="HV127" s="301"/>
      <c r="HW127" s="301"/>
      <c r="HX127" s="301"/>
      <c r="HY127" s="301"/>
    </row>
    <row r="128" spans="1:233" x14ac:dyDescent="0.25">
      <c r="A128" s="255">
        <v>6</v>
      </c>
      <c r="B128" s="296">
        <v>121</v>
      </c>
      <c r="C128" s="297" t="s">
        <v>147</v>
      </c>
      <c r="D128" s="278"/>
      <c r="E128" s="276"/>
      <c r="F128" s="265">
        <v>0</v>
      </c>
      <c r="G128" s="276"/>
      <c r="H128" s="276"/>
      <c r="I128" s="277"/>
      <c r="J128" s="299"/>
      <c r="K128" s="265">
        <v>0</v>
      </c>
      <c r="L128" s="299"/>
      <c r="M128" s="299"/>
      <c r="N128" s="300"/>
      <c r="O128" s="265">
        <v>0</v>
      </c>
      <c r="P128" s="265">
        <v>0</v>
      </c>
      <c r="Q128" s="308">
        <v>0</v>
      </c>
      <c r="R128" s="309">
        <v>0</v>
      </c>
      <c r="S128" s="266">
        <v>0</v>
      </c>
      <c r="T128" s="301"/>
      <c r="U128" s="301"/>
      <c r="V128" s="301"/>
      <c r="W128" s="301"/>
      <c r="X128" s="301"/>
      <c r="Y128" s="301"/>
      <c r="Z128" s="301"/>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301"/>
      <c r="BD128" s="301"/>
      <c r="BE128" s="301"/>
      <c r="BF128" s="301"/>
      <c r="BG128" s="301"/>
      <c r="BH128" s="301"/>
      <c r="BI128" s="301"/>
      <c r="BJ128" s="301"/>
      <c r="BK128" s="301"/>
      <c r="BL128" s="301"/>
      <c r="BM128" s="301"/>
      <c r="BN128" s="301"/>
      <c r="BO128" s="301"/>
      <c r="BP128" s="301"/>
      <c r="BQ128" s="301"/>
      <c r="BR128" s="301"/>
      <c r="BS128" s="301"/>
      <c r="BT128" s="301"/>
      <c r="BU128" s="301"/>
      <c r="BV128" s="301"/>
      <c r="BW128" s="301"/>
      <c r="BX128" s="301"/>
      <c r="BY128" s="301"/>
      <c r="BZ128" s="301"/>
      <c r="CA128" s="301"/>
      <c r="CB128" s="301"/>
      <c r="CC128" s="301"/>
      <c r="CD128" s="301"/>
      <c r="CE128" s="301"/>
      <c r="CF128" s="301"/>
      <c r="CG128" s="301"/>
      <c r="CH128" s="301"/>
      <c r="CI128" s="301"/>
      <c r="CJ128" s="301"/>
      <c r="CK128" s="301"/>
      <c r="CL128" s="301"/>
      <c r="CM128" s="301"/>
      <c r="CN128" s="301"/>
      <c r="CO128" s="301"/>
      <c r="CP128" s="301"/>
      <c r="CQ128" s="301"/>
      <c r="CR128" s="301"/>
      <c r="CS128" s="301"/>
      <c r="CT128" s="301"/>
      <c r="CU128" s="301"/>
      <c r="CV128" s="301"/>
      <c r="CW128" s="301"/>
      <c r="CX128" s="301"/>
      <c r="CY128" s="301"/>
      <c r="CZ128" s="301"/>
      <c r="DA128" s="301"/>
      <c r="DB128" s="301"/>
      <c r="DC128" s="301"/>
      <c r="DD128" s="301"/>
      <c r="DE128" s="301"/>
      <c r="DF128" s="301"/>
      <c r="DG128" s="301"/>
      <c r="DH128" s="301"/>
      <c r="DI128" s="301"/>
      <c r="DJ128" s="301"/>
      <c r="DK128" s="301"/>
      <c r="DL128" s="301"/>
      <c r="DM128" s="301"/>
      <c r="DN128" s="301"/>
      <c r="DO128" s="301"/>
      <c r="DP128" s="301"/>
      <c r="DQ128" s="301"/>
      <c r="DR128" s="301"/>
      <c r="DS128" s="301"/>
      <c r="DT128" s="301"/>
      <c r="DU128" s="301"/>
      <c r="DV128" s="301"/>
      <c r="DW128" s="301"/>
      <c r="DX128" s="301"/>
      <c r="DY128" s="301"/>
      <c r="DZ128" s="301"/>
      <c r="EA128" s="301"/>
      <c r="EB128" s="301"/>
      <c r="EC128" s="301"/>
      <c r="ED128" s="301"/>
      <c r="EE128" s="301"/>
      <c r="EF128" s="301"/>
      <c r="EG128" s="301"/>
      <c r="EH128" s="301"/>
      <c r="EI128" s="301"/>
      <c r="EJ128" s="301"/>
      <c r="EK128" s="301"/>
      <c r="EL128" s="301"/>
      <c r="EM128" s="301"/>
      <c r="EN128" s="301"/>
      <c r="EO128" s="301"/>
      <c r="EP128" s="301"/>
      <c r="EQ128" s="301"/>
      <c r="ER128" s="301"/>
      <c r="ES128" s="301"/>
      <c r="ET128" s="301"/>
      <c r="EU128" s="301"/>
      <c r="EV128" s="301"/>
      <c r="EW128" s="301"/>
      <c r="EX128" s="301"/>
      <c r="EY128" s="301"/>
      <c r="EZ128" s="301"/>
      <c r="FA128" s="301"/>
      <c r="FB128" s="301"/>
      <c r="FC128" s="301"/>
      <c r="FD128" s="301"/>
      <c r="FE128" s="301"/>
      <c r="FF128" s="301"/>
      <c r="FG128" s="301"/>
      <c r="FH128" s="301"/>
      <c r="FI128" s="301"/>
      <c r="FJ128" s="301"/>
      <c r="FK128" s="301"/>
      <c r="FL128" s="301"/>
      <c r="FM128" s="301"/>
      <c r="FN128" s="301"/>
      <c r="FO128" s="301"/>
      <c r="FP128" s="301"/>
      <c r="FQ128" s="301"/>
      <c r="FR128" s="301"/>
      <c r="FS128" s="301"/>
      <c r="FT128" s="301"/>
      <c r="FU128" s="301"/>
      <c r="FV128" s="301"/>
      <c r="FW128" s="301"/>
      <c r="FX128" s="301"/>
      <c r="FY128" s="301"/>
      <c r="FZ128" s="301"/>
      <c r="GA128" s="301"/>
      <c r="GB128" s="301"/>
      <c r="GC128" s="301"/>
      <c r="GD128" s="301"/>
      <c r="GE128" s="301"/>
      <c r="GF128" s="301"/>
      <c r="GG128" s="301"/>
      <c r="GH128" s="301"/>
      <c r="GI128" s="301"/>
      <c r="GJ128" s="301"/>
      <c r="GK128" s="301"/>
      <c r="GL128" s="301"/>
      <c r="GM128" s="301"/>
      <c r="GN128" s="301"/>
      <c r="GO128" s="301"/>
      <c r="GP128" s="301"/>
      <c r="GQ128" s="301"/>
      <c r="GR128" s="301"/>
      <c r="GS128" s="301"/>
      <c r="GT128" s="301"/>
      <c r="GU128" s="301"/>
      <c r="GV128" s="301"/>
      <c r="GW128" s="301"/>
      <c r="GX128" s="301"/>
      <c r="GY128" s="301"/>
      <c r="GZ128" s="301"/>
      <c r="HA128" s="301"/>
      <c r="HB128" s="301"/>
      <c r="HC128" s="301"/>
      <c r="HD128" s="301"/>
      <c r="HE128" s="301"/>
      <c r="HF128" s="301"/>
      <c r="HG128" s="301"/>
      <c r="HH128" s="301"/>
      <c r="HI128" s="301"/>
      <c r="HJ128" s="301"/>
      <c r="HK128" s="301"/>
      <c r="HL128" s="301"/>
      <c r="HM128" s="301"/>
      <c r="HN128" s="301"/>
      <c r="HO128" s="301"/>
      <c r="HP128" s="301"/>
      <c r="HQ128" s="301"/>
      <c r="HR128" s="301"/>
      <c r="HS128" s="301"/>
      <c r="HT128" s="301"/>
      <c r="HU128" s="301"/>
      <c r="HV128" s="301"/>
      <c r="HW128" s="301"/>
      <c r="HX128" s="301"/>
      <c r="HY128" s="301"/>
    </row>
    <row r="129" spans="1:233" x14ac:dyDescent="0.25">
      <c r="A129" s="255">
        <v>6</v>
      </c>
      <c r="B129" s="296">
        <v>122</v>
      </c>
      <c r="C129" s="297" t="s">
        <v>148</v>
      </c>
      <c r="D129" s="298"/>
      <c r="E129" s="299"/>
      <c r="F129" s="265">
        <v>0</v>
      </c>
      <c r="G129" s="299"/>
      <c r="H129" s="299"/>
      <c r="I129" s="300"/>
      <c r="J129" s="299"/>
      <c r="K129" s="265">
        <v>0</v>
      </c>
      <c r="L129" s="299"/>
      <c r="M129" s="299"/>
      <c r="N129" s="300"/>
      <c r="O129" s="265">
        <v>0</v>
      </c>
      <c r="P129" s="265">
        <v>0</v>
      </c>
      <c r="Q129" s="308">
        <v>0</v>
      </c>
      <c r="R129" s="309">
        <v>0</v>
      </c>
      <c r="S129" s="266">
        <v>0</v>
      </c>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c r="DW129" s="301"/>
      <c r="DX129" s="301"/>
      <c r="DY129" s="301"/>
      <c r="DZ129" s="301"/>
      <c r="EA129" s="301"/>
      <c r="EB129" s="301"/>
      <c r="EC129" s="301"/>
      <c r="ED129" s="301"/>
      <c r="EE129" s="301"/>
      <c r="EF129" s="301"/>
      <c r="EG129" s="301"/>
      <c r="EH129" s="301"/>
      <c r="EI129" s="301"/>
      <c r="EJ129" s="301"/>
      <c r="EK129" s="301"/>
      <c r="EL129" s="301"/>
      <c r="EM129" s="301"/>
      <c r="EN129" s="301"/>
      <c r="EO129" s="301"/>
      <c r="EP129" s="301"/>
      <c r="EQ129" s="301"/>
      <c r="ER129" s="301"/>
      <c r="ES129" s="301"/>
      <c r="ET129" s="301"/>
      <c r="EU129" s="301"/>
      <c r="EV129" s="301"/>
      <c r="EW129" s="301"/>
      <c r="EX129" s="301"/>
      <c r="EY129" s="301"/>
      <c r="EZ129" s="301"/>
      <c r="FA129" s="301"/>
      <c r="FB129" s="301"/>
      <c r="FC129" s="301"/>
      <c r="FD129" s="301"/>
      <c r="FE129" s="301"/>
      <c r="FF129" s="301"/>
      <c r="FG129" s="301"/>
      <c r="FH129" s="301"/>
      <c r="FI129" s="301"/>
      <c r="FJ129" s="301"/>
      <c r="FK129" s="301"/>
      <c r="FL129" s="301"/>
      <c r="FM129" s="301"/>
      <c r="FN129" s="301"/>
      <c r="FO129" s="301"/>
      <c r="FP129" s="301"/>
      <c r="FQ129" s="301"/>
      <c r="FR129" s="301"/>
      <c r="FS129" s="301"/>
      <c r="FT129" s="301"/>
      <c r="FU129" s="301"/>
      <c r="FV129" s="301"/>
      <c r="FW129" s="301"/>
      <c r="FX129" s="301"/>
      <c r="FY129" s="301"/>
      <c r="FZ129" s="301"/>
      <c r="GA129" s="301"/>
      <c r="GB129" s="301"/>
      <c r="GC129" s="301"/>
      <c r="GD129" s="301"/>
      <c r="GE129" s="301"/>
      <c r="GF129" s="301"/>
      <c r="GG129" s="301"/>
      <c r="GH129" s="301"/>
      <c r="GI129" s="301"/>
      <c r="GJ129" s="301"/>
      <c r="GK129" s="301"/>
      <c r="GL129" s="301"/>
      <c r="GM129" s="301"/>
      <c r="GN129" s="301"/>
      <c r="GO129" s="301"/>
      <c r="GP129" s="301"/>
      <c r="GQ129" s="301"/>
      <c r="GR129" s="301"/>
      <c r="GS129" s="301"/>
      <c r="GT129" s="301"/>
      <c r="GU129" s="301"/>
      <c r="GV129" s="301"/>
      <c r="GW129" s="301"/>
      <c r="GX129" s="301"/>
      <c r="GY129" s="301"/>
      <c r="GZ129" s="301"/>
      <c r="HA129" s="301"/>
      <c r="HB129" s="301"/>
      <c r="HC129" s="301"/>
      <c r="HD129" s="301"/>
      <c r="HE129" s="301"/>
      <c r="HF129" s="301"/>
      <c r="HG129" s="301"/>
      <c r="HH129" s="301"/>
      <c r="HI129" s="301"/>
      <c r="HJ129" s="301"/>
      <c r="HK129" s="301"/>
      <c r="HL129" s="301"/>
      <c r="HM129" s="301"/>
      <c r="HN129" s="301"/>
      <c r="HO129" s="301"/>
      <c r="HP129" s="301"/>
      <c r="HQ129" s="301"/>
      <c r="HR129" s="301"/>
      <c r="HS129" s="301"/>
      <c r="HT129" s="301"/>
      <c r="HU129" s="301"/>
      <c r="HV129" s="301"/>
      <c r="HW129" s="301"/>
      <c r="HX129" s="301"/>
      <c r="HY129" s="301"/>
    </row>
    <row r="130" spans="1:233" x14ac:dyDescent="0.25">
      <c r="A130" s="252">
        <v>4</v>
      </c>
      <c r="B130" s="296">
        <v>123</v>
      </c>
      <c r="C130" s="297" t="s">
        <v>149</v>
      </c>
      <c r="D130" s="298"/>
      <c r="E130" s="299"/>
      <c r="F130" s="265">
        <v>0</v>
      </c>
      <c r="G130" s="299"/>
      <c r="H130" s="299"/>
      <c r="I130" s="300"/>
      <c r="J130" s="299"/>
      <c r="K130" s="265">
        <v>0</v>
      </c>
      <c r="L130" s="299"/>
      <c r="M130" s="299"/>
      <c r="N130" s="300"/>
      <c r="O130" s="265">
        <v>0</v>
      </c>
      <c r="P130" s="265">
        <v>0</v>
      </c>
      <c r="Q130" s="308">
        <v>0</v>
      </c>
      <c r="R130" s="309">
        <v>0</v>
      </c>
      <c r="S130" s="266">
        <v>0</v>
      </c>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301"/>
      <c r="BD130" s="301"/>
      <c r="BE130" s="301"/>
      <c r="BF130" s="301"/>
      <c r="BG130" s="301"/>
      <c r="BH130" s="301"/>
      <c r="BI130" s="301"/>
      <c r="BJ130" s="301"/>
      <c r="BK130" s="301"/>
      <c r="BL130" s="301"/>
      <c r="BM130" s="301"/>
      <c r="BN130" s="301"/>
      <c r="BO130" s="301"/>
      <c r="BP130" s="301"/>
      <c r="BQ130" s="301"/>
      <c r="BR130" s="301"/>
      <c r="BS130" s="301"/>
      <c r="BT130" s="301"/>
      <c r="BU130" s="301"/>
      <c r="BV130" s="301"/>
      <c r="BW130" s="301"/>
      <c r="BX130" s="301"/>
      <c r="BY130" s="301"/>
      <c r="BZ130" s="301"/>
      <c r="CA130" s="301"/>
      <c r="CB130" s="301"/>
      <c r="CC130" s="301"/>
      <c r="CD130" s="301"/>
      <c r="CE130" s="301"/>
      <c r="CF130" s="301"/>
      <c r="CG130" s="301"/>
      <c r="CH130" s="301"/>
      <c r="CI130" s="301"/>
      <c r="CJ130" s="301"/>
      <c r="CK130" s="301"/>
      <c r="CL130" s="301"/>
      <c r="CM130" s="301"/>
      <c r="CN130" s="301"/>
      <c r="CO130" s="301"/>
      <c r="CP130" s="301"/>
      <c r="CQ130" s="301"/>
      <c r="CR130" s="301"/>
      <c r="CS130" s="301"/>
      <c r="CT130" s="301"/>
      <c r="CU130" s="301"/>
      <c r="CV130" s="301"/>
      <c r="CW130" s="301"/>
      <c r="CX130" s="301"/>
      <c r="CY130" s="301"/>
      <c r="CZ130" s="301"/>
      <c r="DA130" s="301"/>
      <c r="DB130" s="301"/>
      <c r="DC130" s="301"/>
      <c r="DD130" s="301"/>
      <c r="DE130" s="301"/>
      <c r="DF130" s="301"/>
      <c r="DG130" s="301"/>
      <c r="DH130" s="301"/>
      <c r="DI130" s="301"/>
      <c r="DJ130" s="301"/>
      <c r="DK130" s="301"/>
      <c r="DL130" s="301"/>
      <c r="DM130" s="301"/>
      <c r="DN130" s="301"/>
      <c r="DO130" s="301"/>
      <c r="DP130" s="301"/>
      <c r="DQ130" s="301"/>
      <c r="DR130" s="301"/>
      <c r="DS130" s="301"/>
      <c r="DT130" s="301"/>
      <c r="DU130" s="301"/>
      <c r="DV130" s="301"/>
      <c r="DW130" s="301"/>
      <c r="DX130" s="301"/>
      <c r="DY130" s="301"/>
      <c r="DZ130" s="301"/>
      <c r="EA130" s="301"/>
      <c r="EB130" s="301"/>
      <c r="EC130" s="301"/>
      <c r="ED130" s="301"/>
      <c r="EE130" s="301"/>
      <c r="EF130" s="301"/>
      <c r="EG130" s="301"/>
      <c r="EH130" s="301"/>
      <c r="EI130" s="301"/>
      <c r="EJ130" s="301"/>
      <c r="EK130" s="301"/>
      <c r="EL130" s="301"/>
      <c r="EM130" s="301"/>
      <c r="EN130" s="301"/>
      <c r="EO130" s="301"/>
      <c r="EP130" s="301"/>
      <c r="EQ130" s="301"/>
      <c r="ER130" s="301"/>
      <c r="ES130" s="301"/>
      <c r="ET130" s="301"/>
      <c r="EU130" s="301"/>
      <c r="EV130" s="301"/>
      <c r="EW130" s="301"/>
      <c r="EX130" s="301"/>
      <c r="EY130" s="301"/>
      <c r="EZ130" s="301"/>
      <c r="FA130" s="301"/>
      <c r="FB130" s="301"/>
      <c r="FC130" s="301"/>
      <c r="FD130" s="301"/>
      <c r="FE130" s="301"/>
      <c r="FF130" s="301"/>
      <c r="FG130" s="301"/>
      <c r="FH130" s="301"/>
      <c r="FI130" s="301"/>
      <c r="FJ130" s="301"/>
      <c r="FK130" s="301"/>
      <c r="FL130" s="301"/>
      <c r="FM130" s="301"/>
      <c r="FN130" s="301"/>
      <c r="FO130" s="301"/>
      <c r="FP130" s="301"/>
      <c r="FQ130" s="301"/>
      <c r="FR130" s="301"/>
      <c r="FS130" s="301"/>
      <c r="FT130" s="301"/>
      <c r="FU130" s="301"/>
      <c r="FV130" s="301"/>
      <c r="FW130" s="301"/>
      <c r="FX130" s="301"/>
      <c r="FY130" s="301"/>
      <c r="FZ130" s="301"/>
      <c r="GA130" s="301"/>
      <c r="GB130" s="301"/>
      <c r="GC130" s="301"/>
      <c r="GD130" s="301"/>
      <c r="GE130" s="301"/>
      <c r="GF130" s="301"/>
      <c r="GG130" s="301"/>
      <c r="GH130" s="301"/>
      <c r="GI130" s="301"/>
      <c r="GJ130" s="301"/>
      <c r="GK130" s="301"/>
      <c r="GL130" s="301"/>
      <c r="GM130" s="301"/>
      <c r="GN130" s="301"/>
      <c r="GO130" s="301"/>
      <c r="GP130" s="301"/>
      <c r="GQ130" s="301"/>
      <c r="GR130" s="301"/>
      <c r="GS130" s="301"/>
      <c r="GT130" s="301"/>
      <c r="GU130" s="301"/>
      <c r="GV130" s="301"/>
      <c r="GW130" s="301"/>
      <c r="GX130" s="301"/>
      <c r="GY130" s="301"/>
      <c r="GZ130" s="301"/>
      <c r="HA130" s="301"/>
      <c r="HB130" s="301"/>
      <c r="HC130" s="301"/>
      <c r="HD130" s="301"/>
      <c r="HE130" s="301"/>
      <c r="HF130" s="301"/>
      <c r="HG130" s="301"/>
      <c r="HH130" s="301"/>
      <c r="HI130" s="301"/>
      <c r="HJ130" s="301"/>
      <c r="HK130" s="301"/>
      <c r="HL130" s="301"/>
      <c r="HM130" s="301"/>
      <c r="HN130" s="301"/>
      <c r="HO130" s="301"/>
      <c r="HP130" s="301"/>
      <c r="HQ130" s="301"/>
      <c r="HR130" s="301"/>
      <c r="HS130" s="301"/>
      <c r="HT130" s="301"/>
      <c r="HU130" s="301"/>
      <c r="HV130" s="301"/>
      <c r="HW130" s="301"/>
      <c r="HX130" s="301"/>
      <c r="HY130" s="301"/>
    </row>
    <row r="131" spans="1:233" x14ac:dyDescent="0.25">
      <c r="A131" s="257">
        <v>12</v>
      </c>
      <c r="B131" s="296">
        <v>124</v>
      </c>
      <c r="C131" s="297" t="s">
        <v>150</v>
      </c>
      <c r="D131" s="298"/>
      <c r="E131" s="299"/>
      <c r="F131" s="265">
        <v>0</v>
      </c>
      <c r="G131" s="299"/>
      <c r="H131" s="299"/>
      <c r="I131" s="300"/>
      <c r="J131" s="299"/>
      <c r="K131" s="265">
        <v>0</v>
      </c>
      <c r="L131" s="299"/>
      <c r="M131" s="299"/>
      <c r="N131" s="300"/>
      <c r="O131" s="265">
        <v>0</v>
      </c>
      <c r="P131" s="265">
        <v>0</v>
      </c>
      <c r="Q131" s="308">
        <v>0</v>
      </c>
      <c r="R131" s="309">
        <v>0</v>
      </c>
      <c r="S131" s="266">
        <v>0</v>
      </c>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1"/>
      <c r="AZ131" s="301"/>
      <c r="BA131" s="301"/>
      <c r="BB131" s="301"/>
      <c r="BC131" s="301"/>
      <c r="BD131" s="301"/>
      <c r="BE131" s="301"/>
      <c r="BF131" s="301"/>
      <c r="BG131" s="301"/>
      <c r="BH131" s="301"/>
      <c r="BI131" s="301"/>
      <c r="BJ131" s="301"/>
      <c r="BK131" s="301"/>
      <c r="BL131" s="301"/>
      <c r="BM131" s="301"/>
      <c r="BN131" s="301"/>
      <c r="BO131" s="301"/>
      <c r="BP131" s="301"/>
      <c r="BQ131" s="301"/>
      <c r="BR131" s="301"/>
      <c r="BS131" s="301"/>
      <c r="BT131" s="301"/>
      <c r="BU131" s="301"/>
      <c r="BV131" s="301"/>
      <c r="BW131" s="301"/>
      <c r="BX131" s="301"/>
      <c r="BY131" s="301"/>
      <c r="BZ131" s="301"/>
      <c r="CA131" s="301"/>
      <c r="CB131" s="301"/>
      <c r="CC131" s="301"/>
      <c r="CD131" s="301"/>
      <c r="CE131" s="301"/>
      <c r="CF131" s="301"/>
      <c r="CG131" s="301"/>
      <c r="CH131" s="301"/>
      <c r="CI131" s="301"/>
      <c r="CJ131" s="301"/>
      <c r="CK131" s="301"/>
      <c r="CL131" s="301"/>
      <c r="CM131" s="301"/>
      <c r="CN131" s="301"/>
      <c r="CO131" s="301"/>
      <c r="CP131" s="301"/>
      <c r="CQ131" s="301"/>
      <c r="CR131" s="301"/>
      <c r="CS131" s="301"/>
      <c r="CT131" s="301"/>
      <c r="CU131" s="301"/>
      <c r="CV131" s="301"/>
      <c r="CW131" s="301"/>
      <c r="CX131" s="301"/>
      <c r="CY131" s="301"/>
      <c r="CZ131" s="301"/>
      <c r="DA131" s="301"/>
      <c r="DB131" s="301"/>
      <c r="DC131" s="301"/>
      <c r="DD131" s="301"/>
      <c r="DE131" s="301"/>
      <c r="DF131" s="301"/>
      <c r="DG131" s="301"/>
      <c r="DH131" s="301"/>
      <c r="DI131" s="301"/>
      <c r="DJ131" s="301"/>
      <c r="DK131" s="301"/>
      <c r="DL131" s="301"/>
      <c r="DM131" s="301"/>
      <c r="DN131" s="301"/>
      <c r="DO131" s="301"/>
      <c r="DP131" s="301"/>
      <c r="DQ131" s="301"/>
      <c r="DR131" s="301"/>
      <c r="DS131" s="301"/>
      <c r="DT131" s="301"/>
      <c r="DU131" s="301"/>
      <c r="DV131" s="301"/>
      <c r="DW131" s="301"/>
      <c r="DX131" s="301"/>
      <c r="DY131" s="301"/>
      <c r="DZ131" s="301"/>
      <c r="EA131" s="301"/>
      <c r="EB131" s="301"/>
      <c r="EC131" s="301"/>
      <c r="ED131" s="301"/>
      <c r="EE131" s="301"/>
      <c r="EF131" s="301"/>
      <c r="EG131" s="301"/>
      <c r="EH131" s="301"/>
      <c r="EI131" s="301"/>
      <c r="EJ131" s="301"/>
      <c r="EK131" s="301"/>
      <c r="EL131" s="301"/>
      <c r="EM131" s="301"/>
      <c r="EN131" s="301"/>
      <c r="EO131" s="301"/>
      <c r="EP131" s="301"/>
      <c r="EQ131" s="301"/>
      <c r="ER131" s="301"/>
      <c r="ES131" s="301"/>
      <c r="ET131" s="301"/>
      <c r="EU131" s="301"/>
      <c r="EV131" s="301"/>
      <c r="EW131" s="301"/>
      <c r="EX131" s="301"/>
      <c r="EY131" s="301"/>
      <c r="EZ131" s="301"/>
      <c r="FA131" s="301"/>
      <c r="FB131" s="301"/>
      <c r="FC131" s="301"/>
      <c r="FD131" s="301"/>
      <c r="FE131" s="301"/>
      <c r="FF131" s="301"/>
      <c r="FG131" s="301"/>
      <c r="FH131" s="301"/>
      <c r="FI131" s="301"/>
      <c r="FJ131" s="301"/>
      <c r="FK131" s="301"/>
      <c r="FL131" s="301"/>
      <c r="FM131" s="301"/>
      <c r="FN131" s="301"/>
      <c r="FO131" s="301"/>
      <c r="FP131" s="301"/>
      <c r="FQ131" s="301"/>
      <c r="FR131" s="301"/>
      <c r="FS131" s="301"/>
      <c r="FT131" s="301"/>
      <c r="FU131" s="301"/>
      <c r="FV131" s="301"/>
      <c r="FW131" s="301"/>
      <c r="FX131" s="301"/>
      <c r="FY131" s="301"/>
      <c r="FZ131" s="301"/>
      <c r="GA131" s="301"/>
      <c r="GB131" s="301"/>
      <c r="GC131" s="301"/>
      <c r="GD131" s="301"/>
      <c r="GE131" s="301"/>
      <c r="GF131" s="301"/>
      <c r="GG131" s="301"/>
      <c r="GH131" s="301"/>
      <c r="GI131" s="301"/>
      <c r="GJ131" s="301"/>
      <c r="GK131" s="301"/>
      <c r="GL131" s="301"/>
      <c r="GM131" s="301"/>
      <c r="GN131" s="301"/>
      <c r="GO131" s="301"/>
      <c r="GP131" s="301"/>
      <c r="GQ131" s="301"/>
      <c r="GR131" s="301"/>
      <c r="GS131" s="301"/>
      <c r="GT131" s="301"/>
      <c r="GU131" s="301"/>
      <c r="GV131" s="301"/>
      <c r="GW131" s="301"/>
      <c r="GX131" s="301"/>
      <c r="GY131" s="301"/>
      <c r="GZ131" s="301"/>
      <c r="HA131" s="301"/>
      <c r="HB131" s="301"/>
      <c r="HC131" s="301"/>
      <c r="HD131" s="301"/>
      <c r="HE131" s="301"/>
      <c r="HF131" s="301"/>
      <c r="HG131" s="301"/>
      <c r="HH131" s="301"/>
      <c r="HI131" s="301"/>
      <c r="HJ131" s="301"/>
      <c r="HK131" s="301"/>
      <c r="HL131" s="301"/>
      <c r="HM131" s="301"/>
      <c r="HN131" s="301"/>
      <c r="HO131" s="301"/>
      <c r="HP131" s="301"/>
      <c r="HQ131" s="301"/>
      <c r="HR131" s="301"/>
      <c r="HS131" s="301"/>
      <c r="HT131" s="301"/>
      <c r="HU131" s="301"/>
      <c r="HV131" s="301"/>
      <c r="HW131" s="301"/>
      <c r="HX131" s="301"/>
      <c r="HY131" s="301"/>
    </row>
    <row r="132" spans="1:233" x14ac:dyDescent="0.25">
      <c r="A132" s="249">
        <v>3</v>
      </c>
      <c r="B132" s="296">
        <v>125</v>
      </c>
      <c r="C132" s="297" t="s">
        <v>151</v>
      </c>
      <c r="D132" s="298"/>
      <c r="E132" s="299"/>
      <c r="F132" s="265">
        <v>0</v>
      </c>
      <c r="G132" s="299"/>
      <c r="H132" s="299"/>
      <c r="I132" s="300"/>
      <c r="J132" s="299"/>
      <c r="K132" s="265">
        <v>0</v>
      </c>
      <c r="L132" s="299"/>
      <c r="M132" s="299"/>
      <c r="N132" s="300"/>
      <c r="O132" s="265">
        <v>0</v>
      </c>
      <c r="P132" s="265">
        <v>0</v>
      </c>
      <c r="Q132" s="308">
        <v>0</v>
      </c>
      <c r="R132" s="309">
        <v>0</v>
      </c>
      <c r="S132" s="266">
        <v>0</v>
      </c>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1"/>
      <c r="AZ132" s="301"/>
      <c r="BA132" s="301"/>
      <c r="BB132" s="301"/>
      <c r="BC132" s="301"/>
      <c r="BD132" s="301"/>
      <c r="BE132" s="301"/>
      <c r="BF132" s="301"/>
      <c r="BG132" s="301"/>
      <c r="BH132" s="301"/>
      <c r="BI132" s="301"/>
      <c r="BJ132" s="301"/>
      <c r="BK132" s="301"/>
      <c r="BL132" s="301"/>
      <c r="BM132" s="301"/>
      <c r="BN132" s="301"/>
      <c r="BO132" s="301"/>
      <c r="BP132" s="301"/>
      <c r="BQ132" s="301"/>
      <c r="BR132" s="301"/>
      <c r="BS132" s="301"/>
      <c r="BT132" s="301"/>
      <c r="BU132" s="301"/>
      <c r="BV132" s="301"/>
      <c r="BW132" s="301"/>
      <c r="BX132" s="301"/>
      <c r="BY132" s="301"/>
      <c r="BZ132" s="301"/>
      <c r="CA132" s="301"/>
      <c r="CB132" s="301"/>
      <c r="CC132" s="301"/>
      <c r="CD132" s="301"/>
      <c r="CE132" s="301"/>
      <c r="CF132" s="301"/>
      <c r="CG132" s="301"/>
      <c r="CH132" s="301"/>
      <c r="CI132" s="301"/>
      <c r="CJ132" s="301"/>
      <c r="CK132" s="301"/>
      <c r="CL132" s="301"/>
      <c r="CM132" s="301"/>
      <c r="CN132" s="301"/>
      <c r="CO132" s="301"/>
      <c r="CP132" s="301"/>
      <c r="CQ132" s="301"/>
      <c r="CR132" s="301"/>
      <c r="CS132" s="301"/>
      <c r="CT132" s="301"/>
      <c r="CU132" s="301"/>
      <c r="CV132" s="301"/>
      <c r="CW132" s="301"/>
      <c r="CX132" s="301"/>
      <c r="CY132" s="301"/>
      <c r="CZ132" s="301"/>
      <c r="DA132" s="301"/>
      <c r="DB132" s="301"/>
      <c r="DC132" s="301"/>
      <c r="DD132" s="301"/>
      <c r="DE132" s="301"/>
      <c r="DF132" s="301"/>
      <c r="DG132" s="301"/>
      <c r="DH132" s="301"/>
      <c r="DI132" s="301"/>
      <c r="DJ132" s="301"/>
      <c r="DK132" s="301"/>
      <c r="DL132" s="301"/>
      <c r="DM132" s="301"/>
      <c r="DN132" s="301"/>
      <c r="DO132" s="301"/>
      <c r="DP132" s="301"/>
      <c r="DQ132" s="301"/>
      <c r="DR132" s="301"/>
      <c r="DS132" s="301"/>
      <c r="DT132" s="301"/>
      <c r="DU132" s="301"/>
      <c r="DV132" s="301"/>
      <c r="DW132" s="301"/>
      <c r="DX132" s="301"/>
      <c r="DY132" s="301"/>
      <c r="DZ132" s="301"/>
      <c r="EA132" s="301"/>
      <c r="EB132" s="301"/>
      <c r="EC132" s="301"/>
      <c r="ED132" s="301"/>
      <c r="EE132" s="301"/>
      <c r="EF132" s="301"/>
      <c r="EG132" s="301"/>
      <c r="EH132" s="301"/>
      <c r="EI132" s="301"/>
      <c r="EJ132" s="301"/>
      <c r="EK132" s="301"/>
      <c r="EL132" s="301"/>
      <c r="EM132" s="301"/>
      <c r="EN132" s="301"/>
      <c r="EO132" s="301"/>
      <c r="EP132" s="301"/>
      <c r="EQ132" s="301"/>
      <c r="ER132" s="301"/>
      <c r="ES132" s="301"/>
      <c r="ET132" s="301"/>
      <c r="EU132" s="301"/>
      <c r="EV132" s="301"/>
      <c r="EW132" s="301"/>
      <c r="EX132" s="301"/>
      <c r="EY132" s="301"/>
      <c r="EZ132" s="301"/>
      <c r="FA132" s="301"/>
      <c r="FB132" s="301"/>
      <c r="FC132" s="301"/>
      <c r="FD132" s="301"/>
      <c r="FE132" s="301"/>
      <c r="FF132" s="301"/>
      <c r="FG132" s="301"/>
      <c r="FH132" s="301"/>
      <c r="FI132" s="301"/>
      <c r="FJ132" s="301"/>
      <c r="FK132" s="301"/>
      <c r="FL132" s="301"/>
      <c r="FM132" s="301"/>
      <c r="FN132" s="301"/>
      <c r="FO132" s="301"/>
      <c r="FP132" s="301"/>
      <c r="FQ132" s="301"/>
      <c r="FR132" s="301"/>
      <c r="FS132" s="301"/>
      <c r="FT132" s="301"/>
      <c r="FU132" s="301"/>
      <c r="FV132" s="301"/>
      <c r="FW132" s="301"/>
      <c r="FX132" s="301"/>
      <c r="FY132" s="301"/>
      <c r="FZ132" s="301"/>
      <c r="GA132" s="301"/>
      <c r="GB132" s="301"/>
      <c r="GC132" s="301"/>
      <c r="GD132" s="301"/>
      <c r="GE132" s="301"/>
      <c r="GF132" s="301"/>
      <c r="GG132" s="301"/>
      <c r="GH132" s="301"/>
      <c r="GI132" s="301"/>
      <c r="GJ132" s="301"/>
      <c r="GK132" s="301"/>
      <c r="GL132" s="301"/>
      <c r="GM132" s="301"/>
      <c r="GN132" s="301"/>
      <c r="GO132" s="301"/>
      <c r="GP132" s="301"/>
      <c r="GQ132" s="301"/>
      <c r="GR132" s="301"/>
      <c r="GS132" s="301"/>
      <c r="GT132" s="301"/>
      <c r="GU132" s="301"/>
      <c r="GV132" s="301"/>
      <c r="GW132" s="301"/>
      <c r="GX132" s="301"/>
      <c r="GY132" s="301"/>
      <c r="GZ132" s="301"/>
      <c r="HA132" s="301"/>
      <c r="HB132" s="301"/>
      <c r="HC132" s="301"/>
      <c r="HD132" s="301"/>
      <c r="HE132" s="301"/>
      <c r="HF132" s="301"/>
      <c r="HG132" s="301"/>
      <c r="HH132" s="301"/>
      <c r="HI132" s="301"/>
      <c r="HJ132" s="301"/>
      <c r="HK132" s="301"/>
      <c r="HL132" s="301"/>
      <c r="HM132" s="301"/>
      <c r="HN132" s="301"/>
      <c r="HO132" s="301"/>
      <c r="HP132" s="301"/>
      <c r="HQ132" s="301"/>
      <c r="HR132" s="301"/>
      <c r="HS132" s="301"/>
      <c r="HT132" s="301"/>
      <c r="HU132" s="301"/>
      <c r="HV132" s="301"/>
      <c r="HW132" s="301"/>
      <c r="HX132" s="301"/>
      <c r="HY132" s="301"/>
    </row>
    <row r="133" spans="1:233" x14ac:dyDescent="0.25">
      <c r="A133" s="279"/>
      <c r="B133" s="280"/>
      <c r="C133" s="281" t="s">
        <v>152</v>
      </c>
      <c r="D133" s="278">
        <v>1</v>
      </c>
      <c r="E133" s="276">
        <v>8</v>
      </c>
      <c r="F133" s="265">
        <v>7</v>
      </c>
      <c r="G133" s="276">
        <v>4</v>
      </c>
      <c r="H133" s="276">
        <v>3</v>
      </c>
      <c r="I133" s="277">
        <v>3558.5</v>
      </c>
      <c r="J133" s="299"/>
      <c r="K133" s="265">
        <v>0</v>
      </c>
      <c r="L133" s="299"/>
      <c r="M133" s="299"/>
      <c r="N133" s="300"/>
      <c r="O133" s="265">
        <v>8</v>
      </c>
      <c r="P133" s="265">
        <v>7</v>
      </c>
      <c r="Q133" s="308">
        <v>4</v>
      </c>
      <c r="R133" s="309">
        <v>3</v>
      </c>
      <c r="S133" s="266">
        <v>3558.5</v>
      </c>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1"/>
      <c r="CL133" s="301"/>
      <c r="CM133" s="301"/>
      <c r="CN133" s="301"/>
      <c r="CO133" s="301"/>
      <c r="CP133" s="301"/>
      <c r="CQ133" s="301"/>
      <c r="CR133" s="301"/>
      <c r="CS133" s="301"/>
      <c r="CT133" s="301"/>
      <c r="CU133" s="301"/>
      <c r="CV133" s="301"/>
      <c r="CW133" s="301"/>
      <c r="CX133" s="301"/>
      <c r="CY133" s="301"/>
      <c r="CZ133" s="301"/>
      <c r="DA133" s="301"/>
      <c r="DB133" s="301"/>
      <c r="DC133" s="301"/>
      <c r="DD133" s="301"/>
      <c r="DE133" s="301"/>
      <c r="DF133" s="301"/>
      <c r="DG133" s="301"/>
      <c r="DH133" s="301"/>
      <c r="DI133" s="301"/>
      <c r="DJ133" s="301"/>
      <c r="DK133" s="301"/>
      <c r="DL133" s="301"/>
      <c r="DM133" s="301"/>
      <c r="DN133" s="301"/>
      <c r="DO133" s="301"/>
      <c r="DP133" s="301"/>
      <c r="DQ133" s="301"/>
      <c r="DR133" s="301"/>
      <c r="DS133" s="301"/>
      <c r="DT133" s="301"/>
      <c r="DU133" s="301"/>
      <c r="DV133" s="301"/>
      <c r="DW133" s="301"/>
      <c r="DX133" s="301"/>
      <c r="DY133" s="301"/>
      <c r="DZ133" s="301"/>
      <c r="EA133" s="301"/>
      <c r="EB133" s="301"/>
      <c r="EC133" s="301"/>
      <c r="ED133" s="301"/>
      <c r="EE133" s="301"/>
      <c r="EF133" s="301"/>
      <c r="EG133" s="301"/>
      <c r="EH133" s="301"/>
      <c r="EI133" s="301"/>
      <c r="EJ133" s="301"/>
      <c r="EK133" s="301"/>
      <c r="EL133" s="301"/>
      <c r="EM133" s="301"/>
      <c r="EN133" s="301"/>
      <c r="EO133" s="301"/>
      <c r="EP133" s="301"/>
      <c r="EQ133" s="301"/>
      <c r="ER133" s="301"/>
      <c r="ES133" s="301"/>
      <c r="ET133" s="301"/>
      <c r="EU133" s="301"/>
      <c r="EV133" s="301"/>
      <c r="EW133" s="301"/>
      <c r="EX133" s="301"/>
      <c r="EY133" s="301"/>
      <c r="EZ133" s="301"/>
      <c r="FA133" s="301"/>
      <c r="FB133" s="301"/>
      <c r="FC133" s="301"/>
      <c r="FD133" s="301"/>
      <c r="FE133" s="301"/>
      <c r="FF133" s="301"/>
      <c r="FG133" s="301"/>
      <c r="FH133" s="301"/>
      <c r="FI133" s="301"/>
      <c r="FJ133" s="301"/>
      <c r="FK133" s="301"/>
      <c r="FL133" s="301"/>
      <c r="FM133" s="301"/>
      <c r="FN133" s="301"/>
      <c r="FO133" s="301"/>
      <c r="FP133" s="301"/>
      <c r="FQ133" s="301"/>
      <c r="FR133" s="301"/>
      <c r="FS133" s="301"/>
      <c r="FT133" s="301"/>
      <c r="FU133" s="301"/>
      <c r="FV133" s="301"/>
      <c r="FW133" s="301"/>
      <c r="FX133" s="301"/>
      <c r="FY133" s="301"/>
      <c r="FZ133" s="301"/>
      <c r="GA133" s="301"/>
      <c r="GB133" s="301"/>
      <c r="GC133" s="301"/>
      <c r="GD133" s="301"/>
      <c r="GE133" s="301"/>
      <c r="GF133" s="301"/>
      <c r="GG133" s="301"/>
      <c r="GH133" s="301"/>
      <c r="GI133" s="301"/>
      <c r="GJ133" s="301"/>
      <c r="GK133" s="301"/>
      <c r="GL133" s="301"/>
      <c r="GM133" s="301"/>
      <c r="GN133" s="301"/>
      <c r="GO133" s="301"/>
      <c r="GP133" s="301"/>
      <c r="GQ133" s="301"/>
      <c r="GR133" s="301"/>
      <c r="GS133" s="301"/>
      <c r="GT133" s="301"/>
      <c r="GU133" s="301"/>
      <c r="GV133" s="301"/>
      <c r="GW133" s="301"/>
      <c r="GX133" s="301"/>
      <c r="GY133" s="301"/>
      <c r="GZ133" s="301"/>
      <c r="HA133" s="301"/>
      <c r="HB133" s="301"/>
      <c r="HC133" s="301"/>
      <c r="HD133" s="301"/>
      <c r="HE133" s="301"/>
      <c r="HF133" s="301"/>
      <c r="HG133" s="301"/>
      <c r="HH133" s="301"/>
      <c r="HI133" s="301"/>
      <c r="HJ133" s="301"/>
      <c r="HK133" s="301"/>
      <c r="HL133" s="301"/>
      <c r="HM133" s="301"/>
      <c r="HN133" s="301"/>
      <c r="HO133" s="301"/>
      <c r="HP133" s="301"/>
      <c r="HQ133" s="301"/>
      <c r="HR133" s="301"/>
      <c r="HS133" s="301"/>
      <c r="HT133" s="301"/>
      <c r="HU133" s="301"/>
      <c r="HV133" s="301"/>
      <c r="HW133" s="301"/>
      <c r="HX133" s="301"/>
      <c r="HY133" s="301"/>
    </row>
    <row r="134" spans="1:233" x14ac:dyDescent="0.25">
      <c r="A134" s="270"/>
      <c r="B134" s="271"/>
      <c r="C134" s="272" t="s">
        <v>153</v>
      </c>
      <c r="D134" s="282"/>
      <c r="E134" s="283"/>
      <c r="F134" s="260">
        <v>0</v>
      </c>
      <c r="G134" s="283"/>
      <c r="H134" s="283"/>
      <c r="I134" s="284"/>
      <c r="J134" s="304"/>
      <c r="K134" s="259">
        <v>0</v>
      </c>
      <c r="L134" s="304"/>
      <c r="M134" s="304"/>
      <c r="N134" s="305"/>
      <c r="O134" s="260">
        <v>0</v>
      </c>
      <c r="P134" s="260">
        <v>0</v>
      </c>
      <c r="Q134" s="310">
        <v>0</v>
      </c>
      <c r="R134" s="311">
        <v>0</v>
      </c>
      <c r="S134" s="261">
        <v>0</v>
      </c>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1"/>
      <c r="AY134" s="301"/>
      <c r="AZ134" s="301"/>
      <c r="BA134" s="301"/>
      <c r="BB134" s="301"/>
      <c r="BC134" s="301"/>
      <c r="BD134" s="301"/>
      <c r="BE134" s="301"/>
      <c r="BF134" s="301"/>
      <c r="BG134" s="301"/>
      <c r="BH134" s="301"/>
      <c r="BI134" s="301"/>
      <c r="BJ134" s="301"/>
      <c r="BK134" s="301"/>
      <c r="BL134" s="301"/>
      <c r="BM134" s="301"/>
      <c r="BN134" s="301"/>
      <c r="BO134" s="301"/>
      <c r="BP134" s="301"/>
      <c r="BQ134" s="301"/>
      <c r="BR134" s="301"/>
      <c r="BS134" s="301"/>
      <c r="BT134" s="301"/>
      <c r="BU134" s="301"/>
      <c r="BV134" s="301"/>
      <c r="BW134" s="301"/>
      <c r="BX134" s="301"/>
      <c r="BY134" s="301"/>
      <c r="BZ134" s="301"/>
      <c r="CA134" s="301"/>
      <c r="CB134" s="301"/>
      <c r="CC134" s="301"/>
      <c r="CD134" s="301"/>
      <c r="CE134" s="301"/>
      <c r="CF134" s="301"/>
      <c r="CG134" s="301"/>
      <c r="CH134" s="301"/>
      <c r="CI134" s="301"/>
      <c r="CJ134" s="301"/>
      <c r="CK134" s="301"/>
      <c r="CL134" s="301"/>
      <c r="CM134" s="301"/>
      <c r="CN134" s="301"/>
      <c r="CO134" s="301"/>
      <c r="CP134" s="301"/>
      <c r="CQ134" s="301"/>
      <c r="CR134" s="301"/>
      <c r="CS134" s="301"/>
      <c r="CT134" s="301"/>
      <c r="CU134" s="301"/>
      <c r="CV134" s="301"/>
      <c r="CW134" s="301"/>
      <c r="CX134" s="301"/>
      <c r="CY134" s="301"/>
      <c r="CZ134" s="301"/>
      <c r="DA134" s="301"/>
      <c r="DB134" s="301"/>
      <c r="DC134" s="301"/>
      <c r="DD134" s="301"/>
      <c r="DE134" s="301"/>
      <c r="DF134" s="301"/>
      <c r="DG134" s="301"/>
      <c r="DH134" s="301"/>
      <c r="DI134" s="301"/>
      <c r="DJ134" s="301"/>
      <c r="DK134" s="301"/>
      <c r="DL134" s="301"/>
      <c r="DM134" s="301"/>
      <c r="DN134" s="301"/>
      <c r="DO134" s="301"/>
      <c r="DP134" s="301"/>
      <c r="DQ134" s="301"/>
      <c r="DR134" s="301"/>
      <c r="DS134" s="301"/>
      <c r="DT134" s="301"/>
      <c r="DU134" s="301"/>
      <c r="DV134" s="301"/>
      <c r="DW134" s="301"/>
      <c r="DX134" s="301"/>
      <c r="DY134" s="301"/>
      <c r="DZ134" s="301"/>
      <c r="EA134" s="301"/>
      <c r="EB134" s="301"/>
      <c r="EC134" s="301"/>
      <c r="ED134" s="301"/>
      <c r="EE134" s="301"/>
      <c r="EF134" s="301"/>
      <c r="EG134" s="301"/>
      <c r="EH134" s="301"/>
      <c r="EI134" s="301"/>
      <c r="EJ134" s="301"/>
      <c r="EK134" s="301"/>
      <c r="EL134" s="301"/>
      <c r="EM134" s="301"/>
      <c r="EN134" s="301"/>
      <c r="EO134" s="301"/>
      <c r="EP134" s="301"/>
      <c r="EQ134" s="301"/>
      <c r="ER134" s="301"/>
      <c r="ES134" s="301"/>
      <c r="ET134" s="301"/>
      <c r="EU134" s="301"/>
      <c r="EV134" s="301"/>
      <c r="EW134" s="301"/>
      <c r="EX134" s="301"/>
      <c r="EY134" s="301"/>
      <c r="EZ134" s="301"/>
      <c r="FA134" s="301"/>
      <c r="FB134" s="301"/>
      <c r="FC134" s="301"/>
      <c r="FD134" s="301"/>
      <c r="FE134" s="301"/>
      <c r="FF134" s="301"/>
      <c r="FG134" s="301"/>
      <c r="FH134" s="301"/>
      <c r="FI134" s="301"/>
      <c r="FJ134" s="301"/>
      <c r="FK134" s="301"/>
      <c r="FL134" s="301"/>
      <c r="FM134" s="301"/>
      <c r="FN134" s="301"/>
      <c r="FO134" s="301"/>
      <c r="FP134" s="301"/>
      <c r="FQ134" s="301"/>
      <c r="FR134" s="301"/>
      <c r="FS134" s="301"/>
      <c r="FT134" s="301"/>
      <c r="FU134" s="301"/>
      <c r="FV134" s="301"/>
      <c r="FW134" s="301"/>
      <c r="FX134" s="301"/>
      <c r="FY134" s="301"/>
      <c r="FZ134" s="301"/>
      <c r="GA134" s="301"/>
      <c r="GB134" s="301"/>
      <c r="GC134" s="301"/>
      <c r="GD134" s="301"/>
      <c r="GE134" s="301"/>
      <c r="GF134" s="301"/>
      <c r="GG134" s="301"/>
      <c r="GH134" s="301"/>
      <c r="GI134" s="301"/>
      <c r="GJ134" s="301"/>
      <c r="GK134" s="301"/>
      <c r="GL134" s="301"/>
      <c r="GM134" s="301"/>
      <c r="GN134" s="301"/>
      <c r="GO134" s="301"/>
      <c r="GP134" s="301"/>
      <c r="GQ134" s="301"/>
      <c r="GR134" s="301"/>
      <c r="GS134" s="301"/>
      <c r="GT134" s="301"/>
      <c r="GU134" s="301"/>
      <c r="GV134" s="301"/>
      <c r="GW134" s="301"/>
      <c r="GX134" s="301"/>
      <c r="GY134" s="301"/>
      <c r="GZ134" s="301"/>
      <c r="HA134" s="301"/>
      <c r="HB134" s="301"/>
      <c r="HC134" s="301"/>
      <c r="HD134" s="301"/>
      <c r="HE134" s="301"/>
      <c r="HF134" s="301"/>
      <c r="HG134" s="301"/>
      <c r="HH134" s="301"/>
      <c r="HI134" s="301"/>
      <c r="HJ134" s="301"/>
      <c r="HK134" s="301"/>
      <c r="HL134" s="301"/>
      <c r="HM134" s="301"/>
      <c r="HN134" s="301"/>
      <c r="HO134" s="301"/>
      <c r="HP134" s="301"/>
      <c r="HQ134" s="301"/>
      <c r="HR134" s="301"/>
      <c r="HS134" s="301"/>
      <c r="HT134" s="301"/>
      <c r="HU134" s="301"/>
      <c r="HV134" s="301"/>
      <c r="HW134" s="301"/>
      <c r="HX134" s="301"/>
      <c r="HY134" s="301"/>
    </row>
    <row r="135" spans="1:233" ht="15.75" thickBot="1" x14ac:dyDescent="0.3">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301"/>
      <c r="AP135" s="301"/>
      <c r="AQ135" s="301"/>
      <c r="AR135" s="301"/>
      <c r="AS135" s="301"/>
      <c r="AT135" s="301"/>
      <c r="AU135" s="301"/>
      <c r="AV135" s="301"/>
      <c r="AW135" s="301"/>
      <c r="AX135" s="301"/>
      <c r="AY135" s="301"/>
      <c r="AZ135" s="301"/>
      <c r="BA135" s="301"/>
      <c r="BB135" s="301"/>
      <c r="BC135" s="301"/>
      <c r="BD135" s="301"/>
      <c r="BE135" s="301"/>
      <c r="BF135" s="301"/>
      <c r="BG135" s="301"/>
      <c r="BH135" s="301"/>
      <c r="BI135" s="301"/>
      <c r="BJ135" s="301"/>
      <c r="BK135" s="301"/>
      <c r="BL135" s="301"/>
      <c r="BM135" s="301"/>
      <c r="BN135" s="301"/>
      <c r="BO135" s="301"/>
      <c r="BP135" s="301"/>
      <c r="BQ135" s="301"/>
      <c r="BR135" s="301"/>
      <c r="BS135" s="301"/>
      <c r="BT135" s="301"/>
      <c r="BU135" s="301"/>
      <c r="BV135" s="301"/>
      <c r="BW135" s="301"/>
      <c r="BX135" s="301"/>
      <c r="BY135" s="301"/>
      <c r="BZ135" s="301"/>
      <c r="CA135" s="301"/>
      <c r="CB135" s="301"/>
      <c r="CC135" s="301"/>
      <c r="CD135" s="301"/>
      <c r="CE135" s="301"/>
      <c r="CF135" s="301"/>
      <c r="CG135" s="301"/>
      <c r="CH135" s="301"/>
      <c r="CI135" s="301"/>
      <c r="CJ135" s="301"/>
      <c r="CK135" s="301"/>
      <c r="CL135" s="301"/>
      <c r="CM135" s="301"/>
      <c r="CN135" s="301"/>
      <c r="CO135" s="301"/>
      <c r="CP135" s="301"/>
      <c r="CQ135" s="301"/>
      <c r="CR135" s="301"/>
      <c r="CS135" s="301"/>
      <c r="CT135" s="301"/>
      <c r="CU135" s="301"/>
      <c r="CV135" s="301"/>
      <c r="CW135" s="301"/>
      <c r="CX135" s="301"/>
      <c r="CY135" s="301"/>
      <c r="CZ135" s="301"/>
      <c r="DA135" s="301"/>
      <c r="DB135" s="301"/>
      <c r="DC135" s="301"/>
      <c r="DD135" s="301"/>
      <c r="DE135" s="301"/>
      <c r="DF135" s="301"/>
      <c r="DG135" s="301"/>
      <c r="DH135" s="301"/>
      <c r="DI135" s="301"/>
      <c r="DJ135" s="301"/>
      <c r="DK135" s="301"/>
      <c r="DL135" s="301"/>
      <c r="DM135" s="301"/>
      <c r="DN135" s="301"/>
      <c r="DO135" s="301"/>
      <c r="DP135" s="301"/>
      <c r="DQ135" s="301"/>
      <c r="DR135" s="301"/>
      <c r="DS135" s="301"/>
      <c r="DT135" s="301"/>
      <c r="DU135" s="301"/>
      <c r="DV135" s="301"/>
      <c r="DW135" s="301"/>
      <c r="DX135" s="301"/>
      <c r="DY135" s="301"/>
      <c r="DZ135" s="301"/>
      <c r="EA135" s="301"/>
      <c r="EB135" s="301"/>
      <c r="EC135" s="301"/>
      <c r="ED135" s="301"/>
      <c r="EE135" s="301"/>
      <c r="EF135" s="301"/>
      <c r="EG135" s="301"/>
      <c r="EH135" s="301"/>
      <c r="EI135" s="301"/>
      <c r="EJ135" s="301"/>
      <c r="EK135" s="301"/>
      <c r="EL135" s="301"/>
      <c r="EM135" s="301"/>
      <c r="EN135" s="301"/>
      <c r="EO135" s="301"/>
      <c r="EP135" s="301"/>
      <c r="EQ135" s="301"/>
      <c r="ER135" s="301"/>
      <c r="ES135" s="301"/>
      <c r="ET135" s="301"/>
      <c r="EU135" s="301"/>
      <c r="EV135" s="301"/>
      <c r="EW135" s="301"/>
      <c r="EX135" s="301"/>
      <c r="EY135" s="301"/>
      <c r="EZ135" s="301"/>
      <c r="FA135" s="301"/>
      <c r="FB135" s="301"/>
      <c r="FC135" s="301"/>
      <c r="FD135" s="301"/>
      <c r="FE135" s="301"/>
      <c r="FF135" s="301"/>
      <c r="FG135" s="301"/>
      <c r="FH135" s="301"/>
      <c r="FI135" s="301"/>
      <c r="FJ135" s="301"/>
      <c r="FK135" s="301"/>
      <c r="FL135" s="301"/>
      <c r="FM135" s="301"/>
      <c r="FN135" s="301"/>
      <c r="FO135" s="301"/>
      <c r="FP135" s="301"/>
      <c r="FQ135" s="301"/>
      <c r="FR135" s="301"/>
      <c r="FS135" s="301"/>
      <c r="FT135" s="301"/>
      <c r="FU135" s="301"/>
      <c r="FV135" s="301"/>
      <c r="FW135" s="301"/>
      <c r="FX135" s="301"/>
      <c r="FY135" s="301"/>
      <c r="FZ135" s="301"/>
      <c r="GA135" s="301"/>
      <c r="GB135" s="301"/>
      <c r="GC135" s="301"/>
      <c r="GD135" s="301"/>
      <c r="GE135" s="301"/>
      <c r="GF135" s="301"/>
      <c r="GG135" s="301"/>
      <c r="GH135" s="301"/>
      <c r="GI135" s="301"/>
      <c r="GJ135" s="301"/>
      <c r="GK135" s="301"/>
      <c r="GL135" s="301"/>
      <c r="GM135" s="301"/>
      <c r="GN135" s="301"/>
      <c r="GO135" s="301"/>
      <c r="GP135" s="301"/>
      <c r="GQ135" s="301"/>
      <c r="GR135" s="301"/>
      <c r="GS135" s="301"/>
      <c r="GT135" s="301"/>
      <c r="GU135" s="301"/>
      <c r="GV135" s="301"/>
      <c r="GW135" s="301"/>
      <c r="GX135" s="301"/>
      <c r="GY135" s="301"/>
      <c r="GZ135" s="301"/>
      <c r="HA135" s="301"/>
      <c r="HB135" s="301"/>
      <c r="HC135" s="301"/>
      <c r="HD135" s="301"/>
      <c r="HE135" s="301"/>
      <c r="HF135" s="301"/>
      <c r="HG135" s="301"/>
      <c r="HH135" s="301"/>
      <c r="HI135" s="301"/>
      <c r="HJ135" s="301"/>
      <c r="HK135" s="301"/>
      <c r="HL135" s="301"/>
      <c r="HM135" s="301"/>
      <c r="HN135" s="301"/>
      <c r="HO135" s="301"/>
      <c r="HP135" s="301"/>
      <c r="HQ135" s="301"/>
      <c r="HR135" s="301"/>
      <c r="HS135" s="301"/>
      <c r="HT135" s="301"/>
      <c r="HU135" s="301"/>
      <c r="HV135" s="301"/>
      <c r="HW135" s="301"/>
      <c r="HX135" s="301"/>
      <c r="HY135" s="301"/>
    </row>
    <row r="136" spans="1:233" ht="17.25" thickTop="1" thickBot="1" x14ac:dyDescent="0.3">
      <c r="A136" s="322" t="s">
        <v>154</v>
      </c>
      <c r="B136" s="323"/>
      <c r="C136" s="323"/>
      <c r="D136" s="273">
        <v>22</v>
      </c>
      <c r="E136" s="273">
        <v>94</v>
      </c>
      <c r="F136" s="273">
        <v>51</v>
      </c>
      <c r="G136" s="273">
        <v>24</v>
      </c>
      <c r="H136" s="273">
        <v>27</v>
      </c>
      <c r="I136" s="274">
        <v>173967.74</v>
      </c>
      <c r="J136" s="273">
        <v>297</v>
      </c>
      <c r="K136" s="273">
        <v>50</v>
      </c>
      <c r="L136" s="273">
        <v>15</v>
      </c>
      <c r="M136" s="273">
        <v>35</v>
      </c>
      <c r="N136" s="275">
        <v>75907.260000000009</v>
      </c>
      <c r="O136" s="273">
        <v>391</v>
      </c>
      <c r="P136" s="273">
        <v>101</v>
      </c>
      <c r="Q136" s="273">
        <v>39</v>
      </c>
      <c r="R136" s="273">
        <v>62</v>
      </c>
      <c r="S136" s="275">
        <v>249875</v>
      </c>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c r="AV136" s="301"/>
      <c r="AW136" s="301"/>
      <c r="AX136" s="301"/>
      <c r="AY136" s="301"/>
      <c r="AZ136" s="301"/>
      <c r="BA136" s="301"/>
      <c r="BB136" s="301"/>
      <c r="BC136" s="301"/>
      <c r="BD136" s="301"/>
      <c r="BE136" s="301"/>
      <c r="BF136" s="301"/>
      <c r="BG136" s="301"/>
      <c r="BH136" s="301"/>
      <c r="BI136" s="301"/>
      <c r="BJ136" s="301"/>
      <c r="BK136" s="301"/>
      <c r="BL136" s="301"/>
      <c r="BM136" s="301"/>
      <c r="BN136" s="301"/>
      <c r="BO136" s="301"/>
      <c r="BP136" s="301"/>
      <c r="BQ136" s="301"/>
      <c r="BR136" s="301"/>
      <c r="BS136" s="301"/>
      <c r="BT136" s="301"/>
      <c r="BU136" s="301"/>
      <c r="BV136" s="301"/>
      <c r="BW136" s="301"/>
      <c r="BX136" s="301"/>
      <c r="BY136" s="301"/>
      <c r="BZ136" s="301"/>
      <c r="CA136" s="301"/>
      <c r="CB136" s="301"/>
      <c r="CC136" s="301"/>
      <c r="CD136" s="301"/>
      <c r="CE136" s="301"/>
      <c r="CF136" s="301"/>
      <c r="CG136" s="301"/>
      <c r="CH136" s="301"/>
      <c r="CI136" s="301"/>
      <c r="CJ136" s="301"/>
      <c r="CK136" s="301"/>
      <c r="CL136" s="301"/>
      <c r="CM136" s="301"/>
      <c r="CN136" s="301"/>
      <c r="CO136" s="301"/>
      <c r="CP136" s="301"/>
      <c r="CQ136" s="301"/>
      <c r="CR136" s="301"/>
      <c r="CS136" s="301"/>
      <c r="CT136" s="301"/>
      <c r="CU136" s="301"/>
      <c r="CV136" s="301"/>
      <c r="CW136" s="301"/>
      <c r="CX136" s="301"/>
      <c r="CY136" s="301"/>
      <c r="CZ136" s="301"/>
      <c r="DA136" s="301"/>
      <c r="DB136" s="301"/>
      <c r="DC136" s="301"/>
      <c r="DD136" s="301"/>
      <c r="DE136" s="301"/>
      <c r="DF136" s="301"/>
      <c r="DG136" s="301"/>
      <c r="DH136" s="301"/>
      <c r="DI136" s="301"/>
      <c r="DJ136" s="301"/>
      <c r="DK136" s="301"/>
      <c r="DL136" s="301"/>
      <c r="DM136" s="301"/>
      <c r="DN136" s="301"/>
      <c r="DO136" s="301"/>
      <c r="DP136" s="301"/>
      <c r="DQ136" s="301"/>
      <c r="DR136" s="301"/>
      <c r="DS136" s="301"/>
      <c r="DT136" s="301"/>
      <c r="DU136" s="301"/>
      <c r="DV136" s="301"/>
      <c r="DW136" s="301"/>
      <c r="DX136" s="301"/>
      <c r="DY136" s="301"/>
      <c r="DZ136" s="301"/>
      <c r="EA136" s="301"/>
      <c r="EB136" s="301"/>
      <c r="EC136" s="301"/>
      <c r="ED136" s="301"/>
      <c r="EE136" s="301"/>
      <c r="EF136" s="301"/>
      <c r="EG136" s="301"/>
      <c r="EH136" s="301"/>
      <c r="EI136" s="301"/>
      <c r="EJ136" s="301"/>
      <c r="EK136" s="301"/>
      <c r="EL136" s="301"/>
      <c r="EM136" s="301"/>
      <c r="EN136" s="301"/>
      <c r="EO136" s="301"/>
      <c r="EP136" s="301"/>
      <c r="EQ136" s="301"/>
      <c r="ER136" s="301"/>
      <c r="ES136" s="301"/>
      <c r="ET136" s="301"/>
      <c r="EU136" s="301"/>
      <c r="EV136" s="301"/>
      <c r="EW136" s="301"/>
      <c r="EX136" s="301"/>
      <c r="EY136" s="301"/>
      <c r="EZ136" s="301"/>
      <c r="FA136" s="301"/>
      <c r="FB136" s="301"/>
      <c r="FC136" s="301"/>
      <c r="FD136" s="301"/>
      <c r="FE136" s="301"/>
      <c r="FF136" s="301"/>
      <c r="FG136" s="301"/>
      <c r="FH136" s="301"/>
      <c r="FI136" s="301"/>
      <c r="FJ136" s="301"/>
      <c r="FK136" s="301"/>
      <c r="FL136" s="301"/>
      <c r="FM136" s="301"/>
      <c r="FN136" s="301"/>
      <c r="FO136" s="301"/>
      <c r="FP136" s="301"/>
      <c r="FQ136" s="301"/>
      <c r="FR136" s="301"/>
      <c r="FS136" s="301"/>
      <c r="FT136" s="301"/>
      <c r="FU136" s="301"/>
      <c r="FV136" s="301"/>
      <c r="FW136" s="301"/>
      <c r="FX136" s="301"/>
      <c r="FY136" s="301"/>
      <c r="FZ136" s="301"/>
      <c r="GA136" s="301"/>
      <c r="GB136" s="301"/>
      <c r="GC136" s="301"/>
      <c r="GD136" s="301"/>
      <c r="GE136" s="301"/>
      <c r="GF136" s="301"/>
      <c r="GG136" s="301"/>
      <c r="GH136" s="301"/>
      <c r="GI136" s="301"/>
      <c r="GJ136" s="301"/>
      <c r="GK136" s="301"/>
      <c r="GL136" s="301"/>
      <c r="GM136" s="301"/>
      <c r="GN136" s="301"/>
      <c r="GO136" s="301"/>
      <c r="GP136" s="301"/>
      <c r="GQ136" s="301"/>
      <c r="GR136" s="301"/>
      <c r="GS136" s="301"/>
      <c r="GT136" s="301"/>
      <c r="GU136" s="301"/>
      <c r="GV136" s="301"/>
      <c r="GW136" s="301"/>
      <c r="GX136" s="301"/>
      <c r="GY136" s="301"/>
      <c r="GZ136" s="301"/>
      <c r="HA136" s="301"/>
      <c r="HB136" s="301"/>
      <c r="HC136" s="301"/>
      <c r="HD136" s="301"/>
      <c r="HE136" s="301"/>
      <c r="HF136" s="301"/>
      <c r="HG136" s="301"/>
      <c r="HH136" s="301"/>
      <c r="HI136" s="301"/>
      <c r="HJ136" s="301"/>
      <c r="HK136" s="301"/>
      <c r="HL136" s="301"/>
      <c r="HM136" s="301"/>
      <c r="HN136" s="301"/>
      <c r="HO136" s="301"/>
      <c r="HP136" s="301"/>
      <c r="HQ136" s="301"/>
      <c r="HR136" s="301"/>
      <c r="HS136" s="301"/>
      <c r="HT136" s="301"/>
      <c r="HU136" s="301"/>
      <c r="HV136" s="301"/>
      <c r="HW136" s="301"/>
      <c r="HX136" s="301"/>
      <c r="HY136" s="301"/>
    </row>
    <row r="138" spans="1:233" x14ac:dyDescent="0.25">
      <c r="A138" s="246"/>
      <c r="B138" s="246"/>
      <c r="C138" s="285" t="s">
        <v>155</v>
      </c>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c r="CF138" s="246"/>
      <c r="CG138" s="246"/>
      <c r="CH138" s="246"/>
      <c r="CI138" s="246"/>
      <c r="CJ138" s="246"/>
      <c r="CK138" s="246"/>
      <c r="CL138" s="246"/>
      <c r="CM138" s="246"/>
      <c r="CN138" s="246"/>
      <c r="CO138" s="246"/>
      <c r="CP138" s="246"/>
      <c r="CQ138" s="246"/>
      <c r="CR138" s="246"/>
      <c r="CS138" s="246"/>
      <c r="CT138" s="246"/>
      <c r="CU138" s="246"/>
      <c r="CV138" s="246"/>
      <c r="CW138" s="246"/>
      <c r="CX138" s="246"/>
      <c r="CY138" s="246"/>
      <c r="CZ138" s="246"/>
      <c r="DA138" s="246"/>
      <c r="DB138" s="246"/>
      <c r="DC138" s="246"/>
      <c r="DD138" s="246"/>
      <c r="DE138" s="246"/>
      <c r="DF138" s="246"/>
      <c r="DG138" s="246"/>
      <c r="DH138" s="246"/>
      <c r="DI138" s="246"/>
      <c r="DJ138" s="246"/>
      <c r="DK138" s="246"/>
      <c r="DL138" s="246"/>
      <c r="DM138" s="246"/>
      <c r="DN138" s="246"/>
      <c r="DO138" s="246"/>
      <c r="DP138" s="246"/>
      <c r="DQ138" s="246"/>
      <c r="DR138" s="246"/>
      <c r="DS138" s="246"/>
      <c r="DT138" s="246"/>
      <c r="DU138" s="246"/>
      <c r="DV138" s="246"/>
      <c r="DW138" s="246"/>
      <c r="DX138" s="246"/>
      <c r="DY138" s="246"/>
      <c r="DZ138" s="246"/>
      <c r="EA138" s="246"/>
      <c r="EB138" s="246"/>
      <c r="EC138" s="246"/>
      <c r="ED138" s="246"/>
      <c r="EE138" s="246"/>
      <c r="EF138" s="246"/>
      <c r="EG138" s="246"/>
      <c r="EH138" s="246"/>
      <c r="EI138" s="246"/>
      <c r="EJ138" s="246"/>
      <c r="EK138" s="246"/>
      <c r="EL138" s="246"/>
      <c r="EM138" s="246"/>
      <c r="EN138" s="246"/>
      <c r="EO138" s="246"/>
      <c r="EP138" s="246"/>
      <c r="EQ138" s="246"/>
      <c r="ER138" s="246"/>
      <c r="ES138" s="246"/>
      <c r="ET138" s="246"/>
      <c r="EU138" s="246"/>
      <c r="EV138" s="246"/>
      <c r="EW138" s="246"/>
      <c r="EX138" s="246"/>
      <c r="EY138" s="246"/>
      <c r="EZ138" s="246"/>
      <c r="FA138" s="246"/>
      <c r="FB138" s="246"/>
      <c r="FC138" s="246"/>
      <c r="FD138" s="246"/>
      <c r="FE138" s="246"/>
      <c r="FF138" s="246"/>
      <c r="FG138" s="246"/>
      <c r="FH138" s="246"/>
      <c r="FI138" s="246"/>
      <c r="FJ138" s="246"/>
      <c r="FK138" s="246"/>
      <c r="FL138" s="246"/>
      <c r="FM138" s="246"/>
      <c r="FN138" s="246"/>
      <c r="FO138" s="246"/>
      <c r="FP138" s="246"/>
      <c r="FQ138" s="246"/>
      <c r="FR138" s="246"/>
      <c r="FS138" s="246"/>
      <c r="FT138" s="246"/>
      <c r="FU138" s="246"/>
      <c r="FV138" s="246"/>
      <c r="FW138" s="246"/>
      <c r="FX138" s="246"/>
      <c r="FY138" s="246"/>
      <c r="FZ138" s="246"/>
      <c r="GA138" s="246"/>
      <c r="GB138" s="246"/>
      <c r="GC138" s="246"/>
      <c r="GD138" s="246"/>
      <c r="GE138" s="246"/>
      <c r="GF138" s="246"/>
      <c r="GG138" s="246"/>
      <c r="GH138" s="246"/>
      <c r="GI138" s="246"/>
      <c r="GJ138" s="246"/>
      <c r="GK138" s="246"/>
      <c r="GL138" s="246"/>
      <c r="GM138" s="246"/>
      <c r="GN138" s="246"/>
      <c r="GO138" s="246"/>
      <c r="GP138" s="246"/>
      <c r="GQ138" s="246"/>
      <c r="GR138" s="246"/>
      <c r="GS138" s="246"/>
      <c r="GT138" s="246"/>
      <c r="GU138" s="246"/>
      <c r="GV138" s="246"/>
      <c r="GW138" s="246"/>
      <c r="GX138" s="246"/>
      <c r="GY138" s="246"/>
      <c r="GZ138" s="246"/>
      <c r="HA138" s="246"/>
      <c r="HB138" s="246"/>
      <c r="HC138" s="246"/>
      <c r="HD138" s="246"/>
      <c r="HE138" s="246"/>
      <c r="HF138" s="246"/>
      <c r="HG138" s="246"/>
      <c r="HH138" s="246"/>
      <c r="HI138" s="246"/>
      <c r="HJ138" s="246"/>
      <c r="HK138" s="246"/>
      <c r="HL138" s="246"/>
      <c r="HM138" s="246"/>
      <c r="HN138" s="246"/>
      <c r="HO138" s="246"/>
      <c r="HP138" s="246"/>
      <c r="HQ138" s="246"/>
      <c r="HR138" s="246"/>
      <c r="HS138" s="246"/>
      <c r="HT138" s="246"/>
      <c r="HU138" s="246"/>
      <c r="HV138" s="246"/>
      <c r="HW138" s="246"/>
      <c r="HX138" s="246"/>
      <c r="HY138" s="246"/>
    </row>
    <row r="140" spans="1:233" x14ac:dyDescent="0.25">
      <c r="A140" s="246"/>
      <c r="B140" s="246"/>
      <c r="C140" s="285" t="s">
        <v>162</v>
      </c>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c r="CB140" s="246"/>
      <c r="CC140" s="246"/>
      <c r="CD140" s="246"/>
      <c r="CE140" s="246"/>
      <c r="CF140" s="246"/>
      <c r="CG140" s="246"/>
      <c r="CH140" s="246"/>
      <c r="CI140" s="246"/>
      <c r="CJ140" s="246"/>
      <c r="CK140" s="246"/>
      <c r="CL140" s="246"/>
      <c r="CM140" s="246"/>
      <c r="CN140" s="246"/>
      <c r="CO140" s="246"/>
      <c r="CP140" s="246"/>
      <c r="CQ140" s="246"/>
      <c r="CR140" s="246"/>
      <c r="CS140" s="246"/>
      <c r="CT140" s="246"/>
      <c r="CU140" s="246"/>
      <c r="CV140" s="246"/>
      <c r="CW140" s="246"/>
      <c r="CX140" s="246"/>
      <c r="CY140" s="246"/>
      <c r="CZ140" s="246"/>
      <c r="DA140" s="246"/>
      <c r="DB140" s="246"/>
      <c r="DC140" s="246"/>
      <c r="DD140" s="246"/>
      <c r="DE140" s="246"/>
      <c r="DF140" s="246"/>
      <c r="DG140" s="246"/>
      <c r="DH140" s="246"/>
      <c r="DI140" s="246"/>
      <c r="DJ140" s="246"/>
      <c r="DK140" s="246"/>
      <c r="DL140" s="246"/>
      <c r="DM140" s="246"/>
      <c r="DN140" s="246"/>
      <c r="DO140" s="246"/>
      <c r="DP140" s="246"/>
      <c r="DQ140" s="246"/>
      <c r="DR140" s="246"/>
      <c r="DS140" s="246"/>
      <c r="DT140" s="246"/>
      <c r="DU140" s="246"/>
      <c r="DV140" s="246"/>
      <c r="DW140" s="246"/>
      <c r="DX140" s="246"/>
      <c r="DY140" s="246"/>
      <c r="DZ140" s="246"/>
      <c r="EA140" s="246"/>
      <c r="EB140" s="246"/>
      <c r="EC140" s="246"/>
      <c r="ED140" s="246"/>
      <c r="EE140" s="246"/>
      <c r="EF140" s="246"/>
      <c r="EG140" s="246"/>
      <c r="EH140" s="246"/>
      <c r="EI140" s="246"/>
      <c r="EJ140" s="246"/>
      <c r="EK140" s="246"/>
      <c r="EL140" s="246"/>
      <c r="EM140" s="246"/>
      <c r="EN140" s="246"/>
      <c r="EO140" s="246"/>
      <c r="EP140" s="246"/>
      <c r="EQ140" s="246"/>
      <c r="ER140" s="246"/>
      <c r="ES140" s="246"/>
      <c r="ET140" s="246"/>
      <c r="EU140" s="246"/>
      <c r="EV140" s="246"/>
      <c r="EW140" s="246"/>
      <c r="EX140" s="246"/>
      <c r="EY140" s="246"/>
      <c r="EZ140" s="246"/>
      <c r="FA140" s="246"/>
      <c r="FB140" s="246"/>
      <c r="FC140" s="246"/>
      <c r="FD140" s="246"/>
      <c r="FE140" s="246"/>
      <c r="FF140" s="246"/>
      <c r="FG140" s="246"/>
      <c r="FH140" s="246"/>
      <c r="FI140" s="246"/>
      <c r="FJ140" s="246"/>
      <c r="FK140" s="246"/>
      <c r="FL140" s="246"/>
      <c r="FM140" s="246"/>
      <c r="FN140" s="246"/>
      <c r="FO140" s="246"/>
      <c r="FP140" s="246"/>
      <c r="FQ140" s="246"/>
      <c r="FR140" s="246"/>
      <c r="FS140" s="246"/>
      <c r="FT140" s="246"/>
      <c r="FU140" s="246"/>
      <c r="FV140" s="246"/>
      <c r="FW140" s="246"/>
      <c r="FX140" s="246"/>
      <c r="FY140" s="246"/>
      <c r="FZ140" s="246"/>
      <c r="GA140" s="246"/>
      <c r="GB140" s="246"/>
      <c r="GC140" s="246"/>
      <c r="GD140" s="246"/>
      <c r="GE140" s="246"/>
      <c r="GF140" s="246"/>
      <c r="GG140" s="246"/>
      <c r="GH140" s="246"/>
      <c r="GI140" s="246"/>
      <c r="GJ140" s="246"/>
      <c r="GK140" s="246"/>
      <c r="GL140" s="246"/>
      <c r="GM140" s="246"/>
      <c r="GN140" s="246"/>
      <c r="GO140" s="246"/>
      <c r="GP140" s="246"/>
      <c r="GQ140" s="246"/>
      <c r="GR140" s="246"/>
      <c r="GS140" s="246"/>
      <c r="GT140" s="246"/>
      <c r="GU140" s="246"/>
      <c r="GV140" s="246"/>
      <c r="GW140" s="246"/>
      <c r="GX140" s="246"/>
      <c r="GY140" s="246"/>
      <c r="GZ140" s="246"/>
      <c r="HA140" s="246"/>
      <c r="HB140" s="246"/>
      <c r="HC140" s="246"/>
      <c r="HD140" s="246"/>
      <c r="HE140" s="246"/>
      <c r="HF140" s="246"/>
      <c r="HG140" s="246"/>
      <c r="HH140" s="246"/>
      <c r="HI140" s="246"/>
      <c r="HJ140" s="246"/>
      <c r="HK140" s="246"/>
      <c r="HL140" s="246"/>
      <c r="HM140" s="246"/>
      <c r="HN140" s="246"/>
      <c r="HO140" s="246"/>
      <c r="HP140" s="246"/>
      <c r="HQ140" s="246"/>
      <c r="HR140" s="246"/>
      <c r="HS140" s="246"/>
      <c r="HT140" s="246"/>
      <c r="HU140" s="246"/>
      <c r="HV140" s="246"/>
      <c r="HW140" s="246"/>
      <c r="HX140" s="246"/>
      <c r="HY140" s="246"/>
    </row>
    <row r="144" spans="1:233" x14ac:dyDescent="0.25">
      <c r="A144" s="246"/>
      <c r="B144" s="246"/>
      <c r="C144" s="285" t="s">
        <v>163</v>
      </c>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c r="CO144" s="246"/>
      <c r="CP144" s="246"/>
      <c r="CQ144" s="246"/>
      <c r="CR144" s="246"/>
      <c r="CS144" s="246"/>
      <c r="CT144" s="246"/>
      <c r="CU144" s="246"/>
      <c r="CV144" s="246"/>
      <c r="CW144" s="246"/>
      <c r="CX144" s="246"/>
      <c r="CY144" s="246"/>
      <c r="CZ144" s="246"/>
      <c r="DA144" s="246"/>
      <c r="DB144" s="246"/>
      <c r="DC144" s="246"/>
      <c r="DD144" s="246"/>
      <c r="DE144" s="246"/>
      <c r="DF144" s="246"/>
      <c r="DG144" s="246"/>
      <c r="DH144" s="246"/>
      <c r="DI144" s="246"/>
      <c r="DJ144" s="246"/>
      <c r="DK144" s="246"/>
      <c r="DL144" s="246"/>
      <c r="DM144" s="246"/>
      <c r="DN144" s="246"/>
      <c r="DO144" s="246"/>
      <c r="DP144" s="246"/>
      <c r="DQ144" s="246"/>
      <c r="DR144" s="246"/>
      <c r="DS144" s="246"/>
      <c r="DT144" s="246"/>
      <c r="DU144" s="246"/>
      <c r="DV144" s="246"/>
      <c r="DW144" s="246"/>
      <c r="DX144" s="246"/>
      <c r="DY144" s="246"/>
      <c r="DZ144" s="246"/>
      <c r="EA144" s="246"/>
      <c r="EB144" s="246"/>
      <c r="EC144" s="246"/>
      <c r="ED144" s="246"/>
      <c r="EE144" s="246"/>
      <c r="EF144" s="246"/>
      <c r="EG144" s="246"/>
      <c r="EH144" s="246"/>
      <c r="EI144" s="246"/>
      <c r="EJ144" s="246"/>
      <c r="EK144" s="246"/>
      <c r="EL144" s="246"/>
      <c r="EM144" s="246"/>
      <c r="EN144" s="246"/>
      <c r="EO144" s="246"/>
      <c r="EP144" s="246"/>
      <c r="EQ144" s="246"/>
      <c r="ER144" s="246"/>
      <c r="ES144" s="246"/>
      <c r="ET144" s="246"/>
      <c r="EU144" s="246"/>
      <c r="EV144" s="246"/>
      <c r="EW144" s="246"/>
      <c r="EX144" s="246"/>
      <c r="EY144" s="246"/>
      <c r="EZ144" s="246"/>
      <c r="FA144" s="246"/>
      <c r="FB144" s="246"/>
      <c r="FC144" s="246"/>
      <c r="FD144" s="246"/>
      <c r="FE144" s="246"/>
      <c r="FF144" s="246"/>
      <c r="FG144" s="246"/>
      <c r="FH144" s="246"/>
      <c r="FI144" s="246"/>
      <c r="FJ144" s="246"/>
      <c r="FK144" s="246"/>
      <c r="FL144" s="246"/>
      <c r="FM144" s="246"/>
      <c r="FN144" s="246"/>
      <c r="FO144" s="246"/>
      <c r="FP144" s="246"/>
      <c r="FQ144" s="246"/>
      <c r="FR144" s="246"/>
      <c r="FS144" s="246"/>
      <c r="FT144" s="246"/>
      <c r="FU144" s="246"/>
      <c r="FV144" s="246"/>
      <c r="FW144" s="246"/>
      <c r="FX144" s="246"/>
      <c r="FY144" s="246"/>
      <c r="FZ144" s="246"/>
      <c r="GA144" s="246"/>
      <c r="GB144" s="246"/>
      <c r="GC144" s="246"/>
      <c r="GD144" s="246"/>
      <c r="GE144" s="246"/>
      <c r="GF144" s="246"/>
      <c r="GG144" s="246"/>
      <c r="GH144" s="246"/>
      <c r="GI144" s="246"/>
      <c r="GJ144" s="246"/>
      <c r="GK144" s="246"/>
      <c r="GL144" s="246"/>
      <c r="GM144" s="246"/>
      <c r="GN144" s="246"/>
      <c r="GO144" s="246"/>
      <c r="GP144" s="246"/>
      <c r="GQ144" s="246"/>
      <c r="GR144" s="246"/>
      <c r="GS144" s="246"/>
      <c r="GT144" s="246"/>
      <c r="GU144" s="246"/>
      <c r="GV144" s="246"/>
      <c r="GW144" s="246"/>
      <c r="GX144" s="246"/>
      <c r="GY144" s="246"/>
      <c r="GZ144" s="246"/>
      <c r="HA144" s="246"/>
      <c r="HB144" s="246"/>
      <c r="HC144" s="246"/>
      <c r="HD144" s="246"/>
      <c r="HE144" s="246"/>
      <c r="HF144" s="246"/>
      <c r="HG144" s="246"/>
      <c r="HH144" s="246"/>
      <c r="HI144" s="246"/>
      <c r="HJ144" s="246"/>
      <c r="HK144" s="246"/>
      <c r="HL144" s="246"/>
      <c r="HM144" s="246"/>
      <c r="HN144" s="246"/>
      <c r="HO144" s="246"/>
      <c r="HP144" s="246"/>
      <c r="HQ144" s="246"/>
      <c r="HR144" s="246"/>
      <c r="HS144" s="246"/>
      <c r="HT144" s="246"/>
      <c r="HU144" s="246"/>
      <c r="HV144" s="246"/>
      <c r="HW144" s="246"/>
      <c r="HX144" s="246"/>
      <c r="HY144" s="246"/>
    </row>
  </sheetData>
  <mergeCells count="23">
    <mergeCell ref="S6:S7"/>
    <mergeCell ref="A136:C136"/>
    <mergeCell ref="I6:I7"/>
    <mergeCell ref="J6:J7"/>
    <mergeCell ref="K6:M6"/>
    <mergeCell ref="N6:N7"/>
    <mergeCell ref="O6:O7"/>
    <mergeCell ref="P6:R6"/>
    <mergeCell ref="A6:A7"/>
    <mergeCell ref="B6:B7"/>
    <mergeCell ref="C6:C7"/>
    <mergeCell ref="D6:D7"/>
    <mergeCell ref="E6:E7"/>
    <mergeCell ref="F6:H6"/>
    <mergeCell ref="E1:G1"/>
    <mergeCell ref="H1:J1"/>
    <mergeCell ref="B2:C4"/>
    <mergeCell ref="E2:G2"/>
    <mergeCell ref="H2:J2"/>
    <mergeCell ref="E3:G3"/>
    <mergeCell ref="H3:J3"/>
    <mergeCell ref="E4:G4"/>
    <mergeCell ref="H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8"/>
  <sheetViews>
    <sheetView topLeftCell="A124" workbookViewId="0"/>
  </sheetViews>
  <sheetFormatPr baseColWidth="10" defaultRowHeight="15" x14ac:dyDescent="0.25"/>
  <cols>
    <col min="1" max="2" width="11.42578125" style="285"/>
    <col min="3" max="3" width="35" style="285" bestFit="1" customWidth="1"/>
    <col min="4" max="8" width="10" style="285" customWidth="1"/>
    <col min="9" max="9" width="17.5703125" style="285" customWidth="1"/>
    <col min="10" max="10" width="13.28515625" style="285" customWidth="1"/>
    <col min="11" max="13" width="10" style="285" customWidth="1"/>
    <col min="14" max="14" width="18" style="285" customWidth="1"/>
    <col min="15" max="18" width="10" style="285" customWidth="1"/>
    <col min="19" max="19" width="17.5703125" style="285" customWidth="1"/>
    <col min="20" max="16384" width="11.42578125" style="285"/>
  </cols>
  <sheetData>
    <row r="1" spans="1:233" x14ac:dyDescent="0.25">
      <c r="E1" s="321" t="s">
        <v>0</v>
      </c>
      <c r="F1" s="321"/>
      <c r="G1" s="321"/>
      <c r="H1" s="321" t="s">
        <v>1</v>
      </c>
      <c r="I1" s="321"/>
      <c r="J1" s="321"/>
    </row>
    <row r="2" spans="1:233" ht="18" customHeight="1" x14ac:dyDescent="0.25">
      <c r="A2" s="286"/>
      <c r="B2" s="324" t="s">
        <v>2</v>
      </c>
      <c r="C2" s="324"/>
      <c r="D2" s="267" t="s">
        <v>3</v>
      </c>
      <c r="E2" s="334" t="s">
        <v>4</v>
      </c>
      <c r="F2" s="334"/>
      <c r="G2" s="334"/>
      <c r="H2" s="334" t="s">
        <v>5</v>
      </c>
      <c r="I2" s="334"/>
      <c r="J2" s="334"/>
      <c r="K2" s="287"/>
      <c r="L2" s="287"/>
      <c r="M2" s="287"/>
      <c r="N2" s="287"/>
      <c r="O2" s="287"/>
      <c r="P2" s="287"/>
      <c r="Q2" s="287"/>
      <c r="R2" s="287"/>
      <c r="S2" s="287"/>
      <c r="T2" s="287"/>
      <c r="U2" s="287"/>
      <c r="V2" s="287"/>
      <c r="W2" s="287"/>
      <c r="X2" s="288"/>
      <c r="Y2" s="288"/>
      <c r="Z2" s="288"/>
      <c r="AA2" s="288"/>
      <c r="AB2" s="288"/>
      <c r="AC2" s="288"/>
      <c r="AD2" s="288"/>
      <c r="AE2" s="288"/>
      <c r="AF2" s="288"/>
      <c r="AG2" s="288"/>
      <c r="AH2" s="288"/>
      <c r="AI2" s="288"/>
      <c r="AJ2" s="288"/>
      <c r="AK2" s="288"/>
      <c r="AL2" s="288"/>
      <c r="AM2" s="288"/>
    </row>
    <row r="3" spans="1:233" ht="18" customHeight="1" x14ac:dyDescent="0.25">
      <c r="A3" s="286"/>
      <c r="B3" s="324"/>
      <c r="C3" s="324"/>
      <c r="D3" s="267" t="s">
        <v>6</v>
      </c>
      <c r="E3" s="334" t="s">
        <v>7</v>
      </c>
      <c r="F3" s="334"/>
      <c r="G3" s="334"/>
      <c r="H3" s="334" t="s">
        <v>8</v>
      </c>
      <c r="I3" s="334"/>
      <c r="J3" s="334"/>
      <c r="K3" s="287"/>
      <c r="L3" s="287"/>
      <c r="M3" s="287"/>
      <c r="N3" s="287"/>
      <c r="O3" s="287"/>
      <c r="P3" s="287"/>
      <c r="Q3" s="287"/>
      <c r="R3" s="287"/>
      <c r="S3" s="287"/>
      <c r="T3" s="287"/>
      <c r="U3" s="287"/>
      <c r="V3" s="287"/>
      <c r="W3" s="287"/>
      <c r="X3" s="288"/>
      <c r="Y3" s="288"/>
      <c r="Z3" s="288"/>
      <c r="AA3" s="288"/>
      <c r="AB3" s="288"/>
      <c r="AC3" s="288"/>
      <c r="AD3" s="288"/>
      <c r="AE3" s="288"/>
      <c r="AF3" s="288"/>
      <c r="AG3" s="288"/>
      <c r="AH3" s="288"/>
      <c r="AI3" s="288"/>
      <c r="AJ3" s="288"/>
      <c r="AK3" s="288"/>
      <c r="AL3" s="288"/>
      <c r="AM3" s="288"/>
    </row>
    <row r="4" spans="1:233" s="287" customFormat="1" ht="33" customHeight="1" x14ac:dyDescent="0.25">
      <c r="A4" s="289"/>
      <c r="B4" s="324"/>
      <c r="C4" s="324"/>
      <c r="D4" s="267" t="s">
        <v>9</v>
      </c>
      <c r="E4" s="334" t="s">
        <v>161</v>
      </c>
      <c r="F4" s="334"/>
      <c r="G4" s="334"/>
      <c r="H4" s="334" t="s">
        <v>11</v>
      </c>
      <c r="I4" s="334"/>
      <c r="J4" s="334"/>
    </row>
    <row r="5" spans="1:233" ht="15.75" thickBot="1" x14ac:dyDescent="0.3"/>
    <row r="6" spans="1:233" ht="45.75" customHeight="1"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row>
    <row r="7" spans="1:233" ht="26.25" customHeight="1" thickBot="1" x14ac:dyDescent="0.3">
      <c r="A7" s="326"/>
      <c r="B7" s="328"/>
      <c r="C7" s="328"/>
      <c r="D7" s="330"/>
      <c r="E7" s="316"/>
      <c r="F7" s="268" t="s">
        <v>24</v>
      </c>
      <c r="G7" s="268" t="s">
        <v>25</v>
      </c>
      <c r="H7" s="268" t="s">
        <v>26</v>
      </c>
      <c r="I7" s="316"/>
      <c r="J7" s="316"/>
      <c r="K7" s="268" t="s">
        <v>24</v>
      </c>
      <c r="L7" s="268" t="s">
        <v>25</v>
      </c>
      <c r="M7" s="268" t="s">
        <v>26</v>
      </c>
      <c r="N7" s="318"/>
      <c r="O7" s="320"/>
      <c r="P7" s="268" t="s">
        <v>24</v>
      </c>
      <c r="Q7" s="268" t="s">
        <v>25</v>
      </c>
      <c r="R7" s="268" t="s">
        <v>26</v>
      </c>
      <c r="S7" s="314"/>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row>
    <row r="8" spans="1:233" x14ac:dyDescent="0.25">
      <c r="A8" s="262">
        <v>3</v>
      </c>
      <c r="B8" s="291">
        <v>1</v>
      </c>
      <c r="C8" s="292" t="s">
        <v>27</v>
      </c>
      <c r="D8" s="293">
        <v>1</v>
      </c>
      <c r="E8" s="294">
        <v>3</v>
      </c>
      <c r="F8" s="263">
        <f>G8+H8</f>
        <v>3</v>
      </c>
      <c r="G8" s="294">
        <v>2</v>
      </c>
      <c r="H8" s="294">
        <v>1</v>
      </c>
      <c r="I8" s="295">
        <v>14000</v>
      </c>
      <c r="J8" s="294"/>
      <c r="K8" s="263">
        <f>L8+M8</f>
        <v>0</v>
      </c>
      <c r="L8" s="294"/>
      <c r="M8" s="294"/>
      <c r="N8" s="295"/>
      <c r="O8" s="265">
        <f t="shared" ref="O8:O71" si="0">E8+J8</f>
        <v>3</v>
      </c>
      <c r="P8" s="263">
        <f>Q8+R8</f>
        <v>3</v>
      </c>
      <c r="Q8" s="306">
        <f>+G8+L8</f>
        <v>2</v>
      </c>
      <c r="R8" s="307">
        <f>+H8+M8</f>
        <v>1</v>
      </c>
      <c r="S8" s="264">
        <f>I8+N8</f>
        <v>14000</v>
      </c>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row>
    <row r="9" spans="1:233" x14ac:dyDescent="0.25">
      <c r="A9" s="247">
        <v>11</v>
      </c>
      <c r="B9" s="296">
        <v>2</v>
      </c>
      <c r="C9" s="297" t="s">
        <v>28</v>
      </c>
      <c r="D9" s="298"/>
      <c r="E9" s="299"/>
      <c r="F9" s="265">
        <f t="shared" ref="F9:F72" si="1">G9+H9</f>
        <v>0</v>
      </c>
      <c r="G9" s="299"/>
      <c r="H9" s="299"/>
      <c r="I9" s="300"/>
      <c r="J9" s="299"/>
      <c r="K9" s="265">
        <f t="shared" ref="K9:K72" si="2">L9+M9</f>
        <v>0</v>
      </c>
      <c r="L9" s="299"/>
      <c r="M9" s="299"/>
      <c r="N9" s="300"/>
      <c r="O9" s="265">
        <f t="shared" si="0"/>
        <v>0</v>
      </c>
      <c r="P9" s="265">
        <f t="shared" ref="P9:P72" si="3">Q9+R9</f>
        <v>0</v>
      </c>
      <c r="Q9" s="308">
        <f t="shared" ref="Q9:R72" si="4">+G9+L9</f>
        <v>0</v>
      </c>
      <c r="R9" s="309">
        <f t="shared" si="4"/>
        <v>0</v>
      </c>
      <c r="S9" s="266">
        <f t="shared" ref="S9:S72" si="5">I9+N9</f>
        <v>0</v>
      </c>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row>
    <row r="10" spans="1:233" x14ac:dyDescent="0.25">
      <c r="A10" s="248">
        <v>10</v>
      </c>
      <c r="B10" s="296">
        <v>3</v>
      </c>
      <c r="C10" s="297" t="s">
        <v>29</v>
      </c>
      <c r="D10" s="298"/>
      <c r="E10" s="299"/>
      <c r="F10" s="265">
        <f t="shared" si="1"/>
        <v>0</v>
      </c>
      <c r="G10" s="299"/>
      <c r="H10" s="299"/>
      <c r="I10" s="300"/>
      <c r="J10" s="299"/>
      <c r="K10" s="265">
        <f t="shared" si="2"/>
        <v>0</v>
      </c>
      <c r="L10" s="299"/>
      <c r="M10" s="299"/>
      <c r="N10" s="300"/>
      <c r="O10" s="265">
        <f t="shared" si="0"/>
        <v>0</v>
      </c>
      <c r="P10" s="265">
        <f t="shared" si="3"/>
        <v>0</v>
      </c>
      <c r="Q10" s="308">
        <f t="shared" si="4"/>
        <v>0</v>
      </c>
      <c r="R10" s="309">
        <f t="shared" si="4"/>
        <v>0</v>
      </c>
      <c r="S10" s="266">
        <f t="shared" si="5"/>
        <v>0</v>
      </c>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row>
    <row r="11" spans="1:233" x14ac:dyDescent="0.25">
      <c r="A11" s="247">
        <v>11</v>
      </c>
      <c r="B11" s="296">
        <v>4</v>
      </c>
      <c r="C11" s="297" t="s">
        <v>30</v>
      </c>
      <c r="D11" s="298">
        <v>1</v>
      </c>
      <c r="E11" s="299">
        <v>4</v>
      </c>
      <c r="F11" s="265">
        <f t="shared" si="1"/>
        <v>4</v>
      </c>
      <c r="G11" s="299">
        <v>2</v>
      </c>
      <c r="H11" s="299">
        <v>2</v>
      </c>
      <c r="I11" s="300"/>
      <c r="J11" s="299">
        <v>1</v>
      </c>
      <c r="K11" s="265">
        <f t="shared" si="2"/>
        <v>1</v>
      </c>
      <c r="L11" s="299">
        <v>1</v>
      </c>
      <c r="M11" s="299"/>
      <c r="N11" s="300">
        <v>255.58</v>
      </c>
      <c r="O11" s="265">
        <f t="shared" si="0"/>
        <v>5</v>
      </c>
      <c r="P11" s="265">
        <f t="shared" si="3"/>
        <v>5</v>
      </c>
      <c r="Q11" s="308">
        <f t="shared" si="4"/>
        <v>3</v>
      </c>
      <c r="R11" s="309">
        <f t="shared" si="4"/>
        <v>2</v>
      </c>
      <c r="S11" s="266">
        <f t="shared" si="5"/>
        <v>255.58</v>
      </c>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row>
    <row r="12" spans="1:233" x14ac:dyDescent="0.25">
      <c r="A12" s="248">
        <v>10</v>
      </c>
      <c r="B12" s="296">
        <v>5</v>
      </c>
      <c r="C12" s="297" t="s">
        <v>31</v>
      </c>
      <c r="D12" s="298"/>
      <c r="E12" s="299"/>
      <c r="F12" s="265">
        <f t="shared" si="1"/>
        <v>0</v>
      </c>
      <c r="G12" s="299"/>
      <c r="H12" s="299"/>
      <c r="I12" s="300"/>
      <c r="J12" s="299"/>
      <c r="K12" s="265">
        <f t="shared" si="2"/>
        <v>0</v>
      </c>
      <c r="L12" s="299"/>
      <c r="M12" s="299"/>
      <c r="N12" s="300"/>
      <c r="O12" s="265">
        <f t="shared" si="0"/>
        <v>0</v>
      </c>
      <c r="P12" s="265">
        <f t="shared" si="3"/>
        <v>0</v>
      </c>
      <c r="Q12" s="308">
        <f t="shared" si="4"/>
        <v>0</v>
      </c>
      <c r="R12" s="309">
        <f t="shared" si="4"/>
        <v>0</v>
      </c>
      <c r="S12" s="266">
        <f t="shared" si="5"/>
        <v>0</v>
      </c>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c r="EY12" s="290"/>
      <c r="EZ12" s="290"/>
      <c r="FA12" s="290"/>
      <c r="FB12" s="290"/>
      <c r="FC12" s="290"/>
      <c r="FD12" s="290"/>
      <c r="FE12" s="290"/>
      <c r="FF12" s="290"/>
      <c r="FG12" s="290"/>
      <c r="FH12" s="290"/>
      <c r="FI12" s="290"/>
      <c r="FJ12" s="290"/>
      <c r="FK12" s="290"/>
      <c r="FL12" s="290"/>
      <c r="FM12" s="290"/>
      <c r="FN12" s="290"/>
      <c r="FO12" s="290"/>
      <c r="FP12" s="290"/>
      <c r="FQ12" s="290"/>
      <c r="FR12" s="290"/>
      <c r="FS12" s="290"/>
      <c r="FT12" s="290"/>
      <c r="FU12" s="290"/>
      <c r="FV12" s="290"/>
      <c r="FW12" s="290"/>
      <c r="FX12" s="290"/>
      <c r="FY12" s="290"/>
      <c r="FZ12" s="290"/>
      <c r="GA12" s="290"/>
      <c r="GB12" s="290"/>
      <c r="GC12" s="290"/>
      <c r="GD12" s="290"/>
      <c r="GE12" s="290"/>
      <c r="GF12" s="290"/>
      <c r="GG12" s="290"/>
      <c r="GH12" s="290"/>
      <c r="GI12" s="290"/>
      <c r="GJ12" s="290"/>
      <c r="GK12" s="290"/>
      <c r="GL12" s="290"/>
      <c r="GM12" s="290"/>
      <c r="GN12" s="290"/>
      <c r="GO12" s="290"/>
      <c r="GP12" s="290"/>
      <c r="GQ12" s="290"/>
      <c r="GR12" s="290"/>
      <c r="GS12" s="290"/>
      <c r="GT12" s="290"/>
      <c r="GU12" s="290"/>
      <c r="GV12" s="290"/>
      <c r="GW12" s="290"/>
      <c r="GX12" s="290"/>
      <c r="GY12" s="290"/>
      <c r="GZ12" s="290"/>
      <c r="HA12" s="290"/>
      <c r="HB12" s="290"/>
      <c r="HC12" s="290"/>
      <c r="HD12" s="290"/>
      <c r="HE12" s="290"/>
      <c r="HF12" s="290"/>
      <c r="HG12" s="290"/>
      <c r="HH12" s="290"/>
      <c r="HI12" s="290"/>
      <c r="HJ12" s="290"/>
      <c r="HK12" s="290"/>
      <c r="HL12" s="290"/>
      <c r="HM12" s="290"/>
      <c r="HN12" s="290"/>
      <c r="HO12" s="290"/>
      <c r="HP12" s="290"/>
      <c r="HQ12" s="290"/>
      <c r="HR12" s="290"/>
      <c r="HS12" s="290"/>
      <c r="HT12" s="290"/>
      <c r="HU12" s="290"/>
      <c r="HV12" s="290"/>
      <c r="HW12" s="290"/>
      <c r="HX12" s="290"/>
      <c r="HY12" s="290"/>
    </row>
    <row r="13" spans="1:233" x14ac:dyDescent="0.25">
      <c r="A13" s="248">
        <v>10</v>
      </c>
      <c r="B13" s="296">
        <v>6</v>
      </c>
      <c r="C13" s="297" t="s">
        <v>32</v>
      </c>
      <c r="D13" s="298">
        <v>1</v>
      </c>
      <c r="E13" s="276">
        <v>9</v>
      </c>
      <c r="F13" s="265">
        <f t="shared" si="1"/>
        <v>5</v>
      </c>
      <c r="G13" s="276">
        <v>3</v>
      </c>
      <c r="H13" s="276">
        <v>2</v>
      </c>
      <c r="I13" s="277">
        <v>5000.01</v>
      </c>
      <c r="J13" s="299"/>
      <c r="K13" s="265">
        <f t="shared" si="2"/>
        <v>0</v>
      </c>
      <c r="L13" s="299"/>
      <c r="M13" s="299"/>
      <c r="N13" s="300"/>
      <c r="O13" s="265">
        <f t="shared" si="0"/>
        <v>9</v>
      </c>
      <c r="P13" s="265">
        <f t="shared" si="3"/>
        <v>5</v>
      </c>
      <c r="Q13" s="308">
        <f t="shared" si="4"/>
        <v>3</v>
      </c>
      <c r="R13" s="309">
        <f t="shared" si="4"/>
        <v>2</v>
      </c>
      <c r="S13" s="266">
        <f t="shared" si="5"/>
        <v>5000.01</v>
      </c>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row>
    <row r="14" spans="1:233" x14ac:dyDescent="0.25">
      <c r="A14" s="248">
        <v>10</v>
      </c>
      <c r="B14" s="296">
        <v>7</v>
      </c>
      <c r="C14" s="297" t="s">
        <v>33</v>
      </c>
      <c r="D14" s="298">
        <v>1</v>
      </c>
      <c r="E14" s="299">
        <v>4</v>
      </c>
      <c r="F14" s="265">
        <f t="shared" si="1"/>
        <v>4</v>
      </c>
      <c r="G14" s="299">
        <v>3</v>
      </c>
      <c r="H14" s="299">
        <v>1</v>
      </c>
      <c r="I14" s="300">
        <v>0</v>
      </c>
      <c r="J14" s="299"/>
      <c r="K14" s="265">
        <f t="shared" si="2"/>
        <v>0</v>
      </c>
      <c r="L14" s="299"/>
      <c r="M14" s="299"/>
      <c r="N14" s="300"/>
      <c r="O14" s="265">
        <f t="shared" si="0"/>
        <v>4</v>
      </c>
      <c r="P14" s="265">
        <f t="shared" si="3"/>
        <v>4</v>
      </c>
      <c r="Q14" s="308">
        <f t="shared" si="4"/>
        <v>3</v>
      </c>
      <c r="R14" s="309">
        <f t="shared" si="4"/>
        <v>1</v>
      </c>
      <c r="S14" s="266">
        <f t="shared" si="5"/>
        <v>0</v>
      </c>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290"/>
      <c r="ED14" s="290"/>
      <c r="EE14" s="290"/>
      <c r="EF14" s="290"/>
      <c r="EG14" s="290"/>
      <c r="EH14" s="290"/>
      <c r="EI14" s="290"/>
      <c r="EJ14" s="290"/>
      <c r="EK14" s="290"/>
      <c r="EL14" s="290"/>
      <c r="EM14" s="290"/>
      <c r="EN14" s="290"/>
      <c r="EO14" s="290"/>
      <c r="EP14" s="290"/>
      <c r="EQ14" s="290"/>
      <c r="ER14" s="290"/>
      <c r="ES14" s="290"/>
      <c r="ET14" s="290"/>
      <c r="EU14" s="290"/>
      <c r="EV14" s="290"/>
      <c r="EW14" s="290"/>
      <c r="EX14" s="290"/>
      <c r="EY14" s="290"/>
      <c r="EZ14" s="290"/>
      <c r="FA14" s="290"/>
      <c r="FB14" s="290"/>
      <c r="FC14" s="290"/>
      <c r="FD14" s="290"/>
      <c r="FE14" s="290"/>
      <c r="FF14" s="290"/>
      <c r="FG14" s="290"/>
      <c r="FH14" s="290"/>
      <c r="FI14" s="290"/>
      <c r="FJ14" s="290"/>
      <c r="FK14" s="290"/>
      <c r="FL14" s="290"/>
      <c r="FM14" s="290"/>
      <c r="FN14" s="290"/>
      <c r="FO14" s="290"/>
      <c r="FP14" s="290"/>
      <c r="FQ14" s="290"/>
      <c r="FR14" s="290"/>
      <c r="FS14" s="290"/>
      <c r="FT14" s="290"/>
      <c r="FU14" s="290"/>
      <c r="FV14" s="290"/>
      <c r="FW14" s="290"/>
      <c r="FX14" s="290"/>
      <c r="FY14" s="290"/>
      <c r="FZ14" s="290"/>
      <c r="GA14" s="290"/>
      <c r="GB14" s="290"/>
      <c r="GC14" s="290"/>
      <c r="GD14" s="290"/>
      <c r="GE14" s="290"/>
      <c r="GF14" s="290"/>
      <c r="GG14" s="290"/>
      <c r="GH14" s="290"/>
      <c r="GI14" s="290"/>
      <c r="GJ14" s="290"/>
      <c r="GK14" s="290"/>
      <c r="GL14" s="290"/>
      <c r="GM14" s="290"/>
      <c r="GN14" s="290"/>
      <c r="GO14" s="290"/>
      <c r="GP14" s="290"/>
      <c r="GQ14" s="290"/>
      <c r="GR14" s="290"/>
      <c r="GS14" s="290"/>
      <c r="GT14" s="290"/>
      <c r="GU14" s="290"/>
      <c r="GV14" s="290"/>
      <c r="GW14" s="290"/>
      <c r="GX14" s="290"/>
      <c r="GY14" s="290"/>
      <c r="GZ14" s="290"/>
      <c r="HA14" s="290"/>
      <c r="HB14" s="290"/>
      <c r="HC14" s="290"/>
      <c r="HD14" s="290"/>
      <c r="HE14" s="290"/>
      <c r="HF14" s="290"/>
      <c r="HG14" s="290"/>
      <c r="HH14" s="290"/>
      <c r="HI14" s="290"/>
      <c r="HJ14" s="290"/>
      <c r="HK14" s="290"/>
      <c r="HL14" s="290"/>
      <c r="HM14" s="290"/>
      <c r="HN14" s="290"/>
      <c r="HO14" s="290"/>
      <c r="HP14" s="290"/>
      <c r="HQ14" s="290"/>
      <c r="HR14" s="290"/>
      <c r="HS14" s="290"/>
      <c r="HT14" s="290"/>
      <c r="HU14" s="290"/>
      <c r="HV14" s="290"/>
      <c r="HW14" s="290"/>
      <c r="HX14" s="290"/>
      <c r="HY14" s="290"/>
    </row>
    <row r="15" spans="1:233" x14ac:dyDescent="0.25">
      <c r="A15" s="249">
        <v>3</v>
      </c>
      <c r="B15" s="296">
        <v>8</v>
      </c>
      <c r="C15" s="297" t="s">
        <v>34</v>
      </c>
      <c r="D15" s="298">
        <v>1</v>
      </c>
      <c r="E15" s="299">
        <v>4</v>
      </c>
      <c r="F15" s="265">
        <f t="shared" si="1"/>
        <v>4</v>
      </c>
      <c r="G15" s="299">
        <v>2</v>
      </c>
      <c r="H15" s="299">
        <v>2</v>
      </c>
      <c r="I15" s="300"/>
      <c r="J15" s="299">
        <v>1</v>
      </c>
      <c r="K15" s="265">
        <f t="shared" si="2"/>
        <v>1</v>
      </c>
      <c r="L15" s="299"/>
      <c r="M15" s="299">
        <v>1</v>
      </c>
      <c r="N15" s="300">
        <v>255.58</v>
      </c>
      <c r="O15" s="265">
        <f t="shared" si="0"/>
        <v>5</v>
      </c>
      <c r="P15" s="265">
        <f t="shared" si="3"/>
        <v>5</v>
      </c>
      <c r="Q15" s="308">
        <f t="shared" si="4"/>
        <v>2</v>
      </c>
      <c r="R15" s="309">
        <f t="shared" si="4"/>
        <v>3</v>
      </c>
      <c r="S15" s="266">
        <f t="shared" si="5"/>
        <v>255.58</v>
      </c>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row>
    <row r="16" spans="1:233" x14ac:dyDescent="0.25">
      <c r="A16" s="248">
        <v>10</v>
      </c>
      <c r="B16" s="296">
        <v>9</v>
      </c>
      <c r="C16" s="297" t="s">
        <v>35</v>
      </c>
      <c r="D16" s="298">
        <v>1</v>
      </c>
      <c r="E16" s="299">
        <v>9</v>
      </c>
      <c r="F16" s="265">
        <f t="shared" si="1"/>
        <v>9</v>
      </c>
      <c r="G16" s="299">
        <v>2</v>
      </c>
      <c r="H16" s="299">
        <v>7</v>
      </c>
      <c r="I16" s="300">
        <v>5000.01</v>
      </c>
      <c r="J16" s="299"/>
      <c r="K16" s="265">
        <f t="shared" si="2"/>
        <v>0</v>
      </c>
      <c r="L16" s="299"/>
      <c r="M16" s="299"/>
      <c r="N16" s="300"/>
      <c r="O16" s="265">
        <f t="shared" si="0"/>
        <v>9</v>
      </c>
      <c r="P16" s="265">
        <f t="shared" si="3"/>
        <v>9</v>
      </c>
      <c r="Q16" s="308">
        <f t="shared" si="4"/>
        <v>2</v>
      </c>
      <c r="R16" s="309">
        <f t="shared" si="4"/>
        <v>7</v>
      </c>
      <c r="S16" s="266">
        <f t="shared" si="5"/>
        <v>5000.01</v>
      </c>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row>
    <row r="17" spans="1:233" x14ac:dyDescent="0.25">
      <c r="A17" s="247">
        <v>11</v>
      </c>
      <c r="B17" s="296">
        <v>10</v>
      </c>
      <c r="C17" s="297" t="s">
        <v>36</v>
      </c>
      <c r="D17" s="298">
        <v>1</v>
      </c>
      <c r="E17" s="299">
        <v>6</v>
      </c>
      <c r="F17" s="265">
        <f t="shared" si="1"/>
        <v>6</v>
      </c>
      <c r="G17" s="299">
        <v>4</v>
      </c>
      <c r="H17" s="299">
        <v>2</v>
      </c>
      <c r="I17" s="300">
        <v>0</v>
      </c>
      <c r="J17" s="299"/>
      <c r="K17" s="265">
        <f t="shared" si="2"/>
        <v>0</v>
      </c>
      <c r="L17" s="299"/>
      <c r="M17" s="299"/>
      <c r="N17" s="300"/>
      <c r="O17" s="265">
        <f t="shared" si="0"/>
        <v>6</v>
      </c>
      <c r="P17" s="265">
        <f t="shared" si="3"/>
        <v>6</v>
      </c>
      <c r="Q17" s="308">
        <f t="shared" si="4"/>
        <v>4</v>
      </c>
      <c r="R17" s="309">
        <f t="shared" si="4"/>
        <v>2</v>
      </c>
      <c r="S17" s="266">
        <f t="shared" si="5"/>
        <v>0</v>
      </c>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row>
    <row r="18" spans="1:233" x14ac:dyDescent="0.25">
      <c r="A18" s="250">
        <v>7</v>
      </c>
      <c r="B18" s="296">
        <v>11</v>
      </c>
      <c r="C18" s="297" t="s">
        <v>37</v>
      </c>
      <c r="D18" s="298">
        <v>1</v>
      </c>
      <c r="E18" s="299">
        <v>1</v>
      </c>
      <c r="F18" s="265">
        <f t="shared" si="1"/>
        <v>1</v>
      </c>
      <c r="G18" s="299"/>
      <c r="H18" s="299">
        <v>1</v>
      </c>
      <c r="I18" s="300">
        <v>1000</v>
      </c>
      <c r="J18" s="299"/>
      <c r="K18" s="265">
        <f t="shared" si="2"/>
        <v>0</v>
      </c>
      <c r="L18" s="299"/>
      <c r="M18" s="299"/>
      <c r="N18" s="300"/>
      <c r="O18" s="265">
        <f t="shared" si="0"/>
        <v>1</v>
      </c>
      <c r="P18" s="265">
        <f t="shared" si="3"/>
        <v>1</v>
      </c>
      <c r="Q18" s="308">
        <f t="shared" si="4"/>
        <v>0</v>
      </c>
      <c r="R18" s="309">
        <f t="shared" si="4"/>
        <v>1</v>
      </c>
      <c r="S18" s="266">
        <f t="shared" si="5"/>
        <v>1000</v>
      </c>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90"/>
      <c r="GQ18" s="290"/>
      <c r="GR18" s="290"/>
      <c r="GS18" s="290"/>
      <c r="GT18" s="290"/>
      <c r="GU18" s="290"/>
      <c r="GV18" s="290"/>
      <c r="GW18" s="290"/>
      <c r="GX18" s="290"/>
      <c r="GY18" s="290"/>
      <c r="GZ18" s="290"/>
      <c r="HA18" s="290"/>
      <c r="HB18" s="290"/>
      <c r="HC18" s="290"/>
      <c r="HD18" s="290"/>
      <c r="HE18" s="290"/>
      <c r="HF18" s="290"/>
      <c r="HG18" s="290"/>
      <c r="HH18" s="290"/>
      <c r="HI18" s="290"/>
      <c r="HJ18" s="290"/>
      <c r="HK18" s="290"/>
      <c r="HL18" s="290"/>
      <c r="HM18" s="290"/>
      <c r="HN18" s="290"/>
      <c r="HO18" s="290"/>
      <c r="HP18" s="290"/>
      <c r="HQ18" s="290"/>
      <c r="HR18" s="290"/>
      <c r="HS18" s="290"/>
      <c r="HT18" s="290"/>
      <c r="HU18" s="290"/>
      <c r="HV18" s="290"/>
      <c r="HW18" s="290"/>
      <c r="HX18" s="290"/>
      <c r="HY18" s="290"/>
    </row>
    <row r="19" spans="1:233" x14ac:dyDescent="0.25">
      <c r="A19" s="251">
        <v>9</v>
      </c>
      <c r="B19" s="296">
        <v>12</v>
      </c>
      <c r="C19" s="297" t="s">
        <v>38</v>
      </c>
      <c r="D19" s="298"/>
      <c r="E19" s="299"/>
      <c r="F19" s="265">
        <f t="shared" si="1"/>
        <v>0</v>
      </c>
      <c r="G19" s="299"/>
      <c r="H19" s="299"/>
      <c r="I19" s="300"/>
      <c r="J19" s="299"/>
      <c r="K19" s="265">
        <f t="shared" si="2"/>
        <v>0</v>
      </c>
      <c r="L19" s="299"/>
      <c r="M19" s="299"/>
      <c r="N19" s="300"/>
      <c r="O19" s="265">
        <f t="shared" si="0"/>
        <v>0</v>
      </c>
      <c r="P19" s="265">
        <f t="shared" si="3"/>
        <v>0</v>
      </c>
      <c r="Q19" s="308">
        <f t="shared" si="4"/>
        <v>0</v>
      </c>
      <c r="R19" s="309">
        <f t="shared" si="4"/>
        <v>0</v>
      </c>
      <c r="S19" s="266">
        <f t="shared" si="5"/>
        <v>0</v>
      </c>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290"/>
      <c r="GB19" s="290"/>
      <c r="GC19" s="290"/>
      <c r="GD19" s="290"/>
      <c r="GE19" s="290"/>
      <c r="GF19" s="290"/>
      <c r="GG19" s="290"/>
      <c r="GH19" s="290"/>
      <c r="GI19" s="290"/>
      <c r="GJ19" s="290"/>
      <c r="GK19" s="290"/>
      <c r="GL19" s="290"/>
      <c r="GM19" s="290"/>
      <c r="GN19" s="290"/>
      <c r="GO19" s="290"/>
      <c r="GP19" s="290"/>
      <c r="GQ19" s="290"/>
      <c r="GR19" s="290"/>
      <c r="GS19" s="290"/>
      <c r="GT19" s="290"/>
      <c r="GU19" s="290"/>
      <c r="GV19" s="290"/>
      <c r="GW19" s="290"/>
      <c r="GX19" s="290"/>
      <c r="GY19" s="290"/>
      <c r="GZ19" s="290"/>
      <c r="HA19" s="290"/>
      <c r="HB19" s="290"/>
      <c r="HC19" s="290"/>
      <c r="HD19" s="290"/>
      <c r="HE19" s="290"/>
      <c r="HF19" s="290"/>
      <c r="HG19" s="290"/>
      <c r="HH19" s="290"/>
      <c r="HI19" s="290"/>
      <c r="HJ19" s="290"/>
      <c r="HK19" s="290"/>
      <c r="HL19" s="290"/>
      <c r="HM19" s="290"/>
      <c r="HN19" s="290"/>
      <c r="HO19" s="290"/>
      <c r="HP19" s="290"/>
      <c r="HQ19" s="290"/>
      <c r="HR19" s="290"/>
      <c r="HS19" s="290"/>
      <c r="HT19" s="290"/>
      <c r="HU19" s="290"/>
      <c r="HV19" s="290"/>
      <c r="HW19" s="290"/>
      <c r="HX19" s="290"/>
      <c r="HY19" s="290"/>
    </row>
    <row r="20" spans="1:233" x14ac:dyDescent="0.25">
      <c r="A20" s="252">
        <v>4</v>
      </c>
      <c r="B20" s="296">
        <v>13</v>
      </c>
      <c r="C20" s="297" t="s">
        <v>39</v>
      </c>
      <c r="D20" s="298">
        <v>1</v>
      </c>
      <c r="E20" s="299">
        <v>3</v>
      </c>
      <c r="F20" s="265">
        <f t="shared" si="1"/>
        <v>1</v>
      </c>
      <c r="G20" s="299">
        <v>1</v>
      </c>
      <c r="H20" s="299"/>
      <c r="I20" s="300">
        <v>5200</v>
      </c>
      <c r="J20" s="299"/>
      <c r="K20" s="265">
        <f t="shared" si="2"/>
        <v>0</v>
      </c>
      <c r="L20" s="299"/>
      <c r="M20" s="299"/>
      <c r="N20" s="300"/>
      <c r="O20" s="265">
        <f t="shared" si="0"/>
        <v>3</v>
      </c>
      <c r="P20" s="265">
        <f t="shared" si="3"/>
        <v>1</v>
      </c>
      <c r="Q20" s="308">
        <f t="shared" si="4"/>
        <v>1</v>
      </c>
      <c r="R20" s="309">
        <f t="shared" si="4"/>
        <v>0</v>
      </c>
      <c r="S20" s="266">
        <f t="shared" si="5"/>
        <v>5200</v>
      </c>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0"/>
      <c r="FI20" s="290"/>
      <c r="FJ20" s="290"/>
      <c r="FK20" s="290"/>
      <c r="FL20" s="290"/>
      <c r="FM20" s="290"/>
      <c r="FN20" s="290"/>
      <c r="FO20" s="290"/>
      <c r="FP20" s="290"/>
      <c r="FQ20" s="290"/>
      <c r="FR20" s="290"/>
      <c r="FS20" s="290"/>
      <c r="FT20" s="290"/>
      <c r="FU20" s="290"/>
      <c r="FV20" s="290"/>
      <c r="FW20" s="290"/>
      <c r="FX20" s="290"/>
      <c r="FY20" s="290"/>
      <c r="FZ20" s="290"/>
      <c r="GA20" s="290"/>
      <c r="GB20" s="290"/>
      <c r="GC20" s="290"/>
      <c r="GD20" s="290"/>
      <c r="GE20" s="290"/>
      <c r="GF20" s="290"/>
      <c r="GG20" s="290"/>
      <c r="GH20" s="290"/>
      <c r="GI20" s="290"/>
      <c r="GJ20" s="290"/>
      <c r="GK20" s="290"/>
      <c r="GL20" s="290"/>
      <c r="GM20" s="290"/>
      <c r="GN20" s="290"/>
      <c r="GO20" s="290"/>
      <c r="GP20" s="290"/>
      <c r="GQ20" s="290"/>
      <c r="GR20" s="290"/>
      <c r="GS20" s="290"/>
      <c r="GT20" s="290"/>
      <c r="GU20" s="290"/>
      <c r="GV20" s="290"/>
      <c r="GW20" s="290"/>
      <c r="GX20" s="290"/>
      <c r="GY20" s="290"/>
      <c r="GZ20" s="290"/>
      <c r="HA20" s="290"/>
      <c r="HB20" s="290"/>
      <c r="HC20" s="290"/>
      <c r="HD20" s="290"/>
      <c r="HE20" s="290"/>
      <c r="HF20" s="290"/>
      <c r="HG20" s="290"/>
      <c r="HH20" s="290"/>
      <c r="HI20" s="290"/>
      <c r="HJ20" s="290"/>
      <c r="HK20" s="290"/>
      <c r="HL20" s="290"/>
      <c r="HM20" s="290"/>
      <c r="HN20" s="290"/>
      <c r="HO20" s="290"/>
      <c r="HP20" s="290"/>
      <c r="HQ20" s="290"/>
      <c r="HR20" s="290"/>
      <c r="HS20" s="290"/>
      <c r="HT20" s="290"/>
      <c r="HU20" s="290"/>
      <c r="HV20" s="290"/>
      <c r="HW20" s="290"/>
      <c r="HX20" s="290"/>
      <c r="HY20" s="290"/>
    </row>
    <row r="21" spans="1:233" x14ac:dyDescent="0.25">
      <c r="A21" s="247">
        <v>11</v>
      </c>
      <c r="B21" s="296">
        <v>14</v>
      </c>
      <c r="C21" s="297" t="s">
        <v>40</v>
      </c>
      <c r="D21" s="298"/>
      <c r="E21" s="299"/>
      <c r="F21" s="265">
        <f t="shared" si="1"/>
        <v>0</v>
      </c>
      <c r="G21" s="299"/>
      <c r="H21" s="299"/>
      <c r="I21" s="300"/>
      <c r="J21" s="299"/>
      <c r="K21" s="265">
        <f t="shared" si="2"/>
        <v>0</v>
      </c>
      <c r="L21" s="299"/>
      <c r="M21" s="299"/>
      <c r="N21" s="300"/>
      <c r="O21" s="265">
        <f t="shared" si="0"/>
        <v>0</v>
      </c>
      <c r="P21" s="265">
        <f t="shared" si="3"/>
        <v>0</v>
      </c>
      <c r="Q21" s="308">
        <f t="shared" si="4"/>
        <v>0</v>
      </c>
      <c r="R21" s="309">
        <f t="shared" si="4"/>
        <v>0</v>
      </c>
      <c r="S21" s="266">
        <f t="shared" si="5"/>
        <v>0</v>
      </c>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290"/>
      <c r="FB21" s="290"/>
      <c r="FC21" s="290"/>
      <c r="FD21" s="290"/>
      <c r="FE21" s="290"/>
      <c r="FF21" s="290"/>
      <c r="FG21" s="290"/>
      <c r="FH21" s="290"/>
      <c r="FI21" s="290"/>
      <c r="FJ21" s="290"/>
      <c r="FK21" s="290"/>
      <c r="FL21" s="290"/>
      <c r="FM21" s="290"/>
      <c r="FN21" s="290"/>
      <c r="FO21" s="290"/>
      <c r="FP21" s="290"/>
      <c r="FQ21" s="290"/>
      <c r="FR21" s="290"/>
      <c r="FS21" s="290"/>
      <c r="FT21" s="290"/>
      <c r="FU21" s="290"/>
      <c r="FV21" s="290"/>
      <c r="FW21" s="290"/>
      <c r="FX21" s="290"/>
      <c r="FY21" s="290"/>
      <c r="FZ21" s="290"/>
      <c r="GA21" s="290"/>
      <c r="GB21" s="290"/>
      <c r="GC21" s="290"/>
      <c r="GD21" s="290"/>
      <c r="GE21" s="290"/>
      <c r="GF21" s="290"/>
      <c r="GG21" s="290"/>
      <c r="GH21" s="290"/>
      <c r="GI21" s="290"/>
      <c r="GJ21" s="290"/>
      <c r="GK21" s="290"/>
      <c r="GL21" s="290"/>
      <c r="GM21" s="290"/>
      <c r="GN21" s="290"/>
      <c r="GO21" s="290"/>
      <c r="GP21" s="290"/>
      <c r="GQ21" s="290"/>
      <c r="GR21" s="290"/>
      <c r="GS21" s="290"/>
      <c r="GT21" s="290"/>
      <c r="GU21" s="290"/>
      <c r="GV21" s="290"/>
      <c r="GW21" s="290"/>
      <c r="GX21" s="290"/>
      <c r="GY21" s="290"/>
      <c r="GZ21" s="290"/>
      <c r="HA21" s="290"/>
      <c r="HB21" s="290"/>
      <c r="HC21" s="290"/>
      <c r="HD21" s="290"/>
      <c r="HE21" s="290"/>
      <c r="HF21" s="290"/>
      <c r="HG21" s="290"/>
      <c r="HH21" s="290"/>
      <c r="HI21" s="290"/>
      <c r="HJ21" s="290"/>
      <c r="HK21" s="290"/>
      <c r="HL21" s="290"/>
      <c r="HM21" s="290"/>
      <c r="HN21" s="290"/>
      <c r="HO21" s="290"/>
      <c r="HP21" s="290"/>
      <c r="HQ21" s="290"/>
      <c r="HR21" s="290"/>
      <c r="HS21" s="290"/>
      <c r="HT21" s="290"/>
      <c r="HU21" s="290"/>
      <c r="HV21" s="290"/>
      <c r="HW21" s="290"/>
      <c r="HX21" s="290"/>
      <c r="HY21" s="290"/>
    </row>
    <row r="22" spans="1:233" x14ac:dyDescent="0.25">
      <c r="A22" s="250">
        <v>7</v>
      </c>
      <c r="B22" s="296">
        <v>15</v>
      </c>
      <c r="C22" s="297" t="s">
        <v>41</v>
      </c>
      <c r="D22" s="278">
        <v>1</v>
      </c>
      <c r="E22" s="276">
        <v>2</v>
      </c>
      <c r="F22" s="265">
        <f t="shared" si="1"/>
        <v>2</v>
      </c>
      <c r="G22" s="276"/>
      <c r="H22" s="276">
        <v>2</v>
      </c>
      <c r="I22" s="277">
        <v>11700</v>
      </c>
      <c r="J22" s="299"/>
      <c r="K22" s="265">
        <f t="shared" si="2"/>
        <v>0</v>
      </c>
      <c r="L22" s="299"/>
      <c r="M22" s="299"/>
      <c r="N22" s="300"/>
      <c r="O22" s="265">
        <f t="shared" si="0"/>
        <v>2</v>
      </c>
      <c r="P22" s="265">
        <f t="shared" si="3"/>
        <v>2</v>
      </c>
      <c r="Q22" s="308">
        <f t="shared" si="4"/>
        <v>0</v>
      </c>
      <c r="R22" s="309">
        <f t="shared" si="4"/>
        <v>2</v>
      </c>
      <c r="S22" s="266">
        <f t="shared" si="5"/>
        <v>11700</v>
      </c>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90"/>
      <c r="FG22" s="290"/>
      <c r="FH22" s="290"/>
      <c r="FI22" s="290"/>
      <c r="FJ22" s="290"/>
      <c r="FK22" s="290"/>
      <c r="FL22" s="290"/>
      <c r="FM22" s="290"/>
      <c r="FN22" s="290"/>
      <c r="FO22" s="290"/>
      <c r="FP22" s="290"/>
      <c r="FQ22" s="290"/>
      <c r="FR22" s="290"/>
      <c r="FS22" s="290"/>
      <c r="FT22" s="290"/>
      <c r="FU22" s="290"/>
      <c r="FV22" s="290"/>
      <c r="FW22" s="290"/>
      <c r="FX22" s="290"/>
      <c r="FY22" s="290"/>
      <c r="FZ22" s="290"/>
      <c r="GA22" s="290"/>
      <c r="GB22" s="290"/>
      <c r="GC22" s="290"/>
      <c r="GD22" s="290"/>
      <c r="GE22" s="290"/>
      <c r="GF22" s="290"/>
      <c r="GG22" s="290"/>
      <c r="GH22" s="290"/>
      <c r="GI22" s="290"/>
      <c r="GJ22" s="290"/>
      <c r="GK22" s="290"/>
      <c r="GL22" s="290"/>
      <c r="GM22" s="290"/>
      <c r="GN22" s="290"/>
      <c r="GO22" s="290"/>
      <c r="GP22" s="290"/>
      <c r="GQ22" s="290"/>
      <c r="GR22" s="290"/>
      <c r="GS22" s="290"/>
      <c r="GT22" s="290"/>
      <c r="GU22" s="290"/>
      <c r="GV22" s="290"/>
      <c r="GW22" s="290"/>
      <c r="GX22" s="290"/>
      <c r="GY22" s="290"/>
      <c r="GZ22" s="290"/>
      <c r="HA22" s="290"/>
      <c r="HB22" s="290"/>
      <c r="HC22" s="290"/>
      <c r="HD22" s="290"/>
      <c r="HE22" s="290"/>
      <c r="HF22" s="290"/>
      <c r="HG22" s="290"/>
      <c r="HH22" s="290"/>
      <c r="HI22" s="290"/>
      <c r="HJ22" s="290"/>
      <c r="HK22" s="290"/>
      <c r="HL22" s="290"/>
      <c r="HM22" s="290"/>
      <c r="HN22" s="290"/>
      <c r="HO22" s="290"/>
      <c r="HP22" s="290"/>
      <c r="HQ22" s="290"/>
      <c r="HR22" s="290"/>
      <c r="HS22" s="290"/>
      <c r="HT22" s="290"/>
      <c r="HU22" s="290"/>
      <c r="HV22" s="290"/>
      <c r="HW22" s="290"/>
      <c r="HX22" s="290"/>
      <c r="HY22" s="290"/>
    </row>
    <row r="23" spans="1:233" x14ac:dyDescent="0.25">
      <c r="A23" s="252">
        <v>4</v>
      </c>
      <c r="B23" s="296">
        <v>16</v>
      </c>
      <c r="C23" s="297" t="s">
        <v>42</v>
      </c>
      <c r="D23" s="298">
        <v>1</v>
      </c>
      <c r="E23" s="299">
        <v>5</v>
      </c>
      <c r="F23" s="265">
        <f t="shared" si="1"/>
        <v>5</v>
      </c>
      <c r="G23" s="299"/>
      <c r="H23" s="299">
        <v>5</v>
      </c>
      <c r="I23" s="300"/>
      <c r="J23" s="299"/>
      <c r="K23" s="265">
        <f t="shared" si="2"/>
        <v>0</v>
      </c>
      <c r="L23" s="299"/>
      <c r="M23" s="299"/>
      <c r="N23" s="300"/>
      <c r="O23" s="265">
        <f t="shared" si="0"/>
        <v>5</v>
      </c>
      <c r="P23" s="265">
        <f t="shared" si="3"/>
        <v>5</v>
      </c>
      <c r="Q23" s="308">
        <f t="shared" si="4"/>
        <v>0</v>
      </c>
      <c r="R23" s="309">
        <f t="shared" si="4"/>
        <v>5</v>
      </c>
      <c r="S23" s="266">
        <f t="shared" si="5"/>
        <v>0</v>
      </c>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90"/>
      <c r="FC23" s="290"/>
      <c r="FD23" s="290"/>
      <c r="FE23" s="290"/>
      <c r="FF23" s="290"/>
      <c r="FG23" s="290"/>
      <c r="FH23" s="290"/>
      <c r="FI23" s="290"/>
      <c r="FJ23" s="290"/>
      <c r="FK23" s="290"/>
      <c r="FL23" s="290"/>
      <c r="FM23" s="290"/>
      <c r="FN23" s="290"/>
      <c r="FO23" s="290"/>
      <c r="FP23" s="290"/>
      <c r="FQ23" s="290"/>
      <c r="FR23" s="290"/>
      <c r="FS23" s="290"/>
      <c r="FT23" s="290"/>
      <c r="FU23" s="290"/>
      <c r="FV23" s="290"/>
      <c r="FW23" s="290"/>
      <c r="FX23" s="290"/>
      <c r="FY23" s="290"/>
      <c r="FZ23" s="290"/>
      <c r="GA23" s="290"/>
      <c r="GB23" s="290"/>
      <c r="GC23" s="290"/>
      <c r="GD23" s="290"/>
      <c r="GE23" s="290"/>
      <c r="GF23" s="290"/>
      <c r="GG23" s="290"/>
      <c r="GH23" s="290"/>
      <c r="GI23" s="290"/>
      <c r="GJ23" s="290"/>
      <c r="GK23" s="290"/>
      <c r="GL23" s="290"/>
      <c r="GM23" s="290"/>
      <c r="GN23" s="290"/>
      <c r="GO23" s="290"/>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M23" s="290"/>
      <c r="HN23" s="290"/>
      <c r="HO23" s="290"/>
      <c r="HP23" s="290"/>
      <c r="HQ23" s="290"/>
      <c r="HR23" s="290"/>
      <c r="HS23" s="290"/>
      <c r="HT23" s="290"/>
      <c r="HU23" s="290"/>
      <c r="HV23" s="290"/>
      <c r="HW23" s="290"/>
      <c r="HX23" s="290"/>
      <c r="HY23" s="290"/>
    </row>
    <row r="24" spans="1:233" x14ac:dyDescent="0.25">
      <c r="A24" s="250">
        <v>7</v>
      </c>
      <c r="B24" s="296">
        <v>17</v>
      </c>
      <c r="C24" s="297" t="s">
        <v>43</v>
      </c>
      <c r="D24" s="298"/>
      <c r="E24" s="299"/>
      <c r="F24" s="265">
        <f t="shared" si="1"/>
        <v>0</v>
      </c>
      <c r="G24" s="299"/>
      <c r="H24" s="299"/>
      <c r="I24" s="300"/>
      <c r="J24" s="299"/>
      <c r="K24" s="265">
        <f t="shared" si="2"/>
        <v>0</v>
      </c>
      <c r="L24" s="299"/>
      <c r="M24" s="299"/>
      <c r="N24" s="300"/>
      <c r="O24" s="265">
        <f t="shared" si="0"/>
        <v>0</v>
      </c>
      <c r="P24" s="265">
        <f t="shared" si="3"/>
        <v>0</v>
      </c>
      <c r="Q24" s="308">
        <f t="shared" si="4"/>
        <v>0</v>
      </c>
      <c r="R24" s="309">
        <f t="shared" si="4"/>
        <v>0</v>
      </c>
      <c r="S24" s="266">
        <f t="shared" si="5"/>
        <v>0</v>
      </c>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90"/>
      <c r="ES24" s="290"/>
      <c r="ET24" s="290"/>
      <c r="EU24" s="290"/>
      <c r="EV24" s="290"/>
      <c r="EW24" s="290"/>
      <c r="EX24" s="290"/>
      <c r="EY24" s="290"/>
      <c r="EZ24" s="290"/>
      <c r="FA24" s="290"/>
      <c r="FB24" s="290"/>
      <c r="FC24" s="290"/>
      <c r="FD24" s="290"/>
      <c r="FE24" s="290"/>
      <c r="FF24" s="290"/>
      <c r="FG24" s="290"/>
      <c r="FH24" s="290"/>
      <c r="FI24" s="290"/>
      <c r="FJ24" s="290"/>
      <c r="FK24" s="290"/>
      <c r="FL24" s="290"/>
      <c r="FM24" s="290"/>
      <c r="FN24" s="290"/>
      <c r="FO24" s="290"/>
      <c r="FP24" s="290"/>
      <c r="FQ24" s="290"/>
      <c r="FR24" s="290"/>
      <c r="FS24" s="290"/>
      <c r="FT24" s="290"/>
      <c r="FU24" s="290"/>
      <c r="FV24" s="290"/>
      <c r="FW24" s="290"/>
      <c r="FX24" s="290"/>
      <c r="FY24" s="290"/>
      <c r="FZ24" s="290"/>
      <c r="GA24" s="290"/>
      <c r="GB24" s="290"/>
      <c r="GC24" s="290"/>
      <c r="GD24" s="290"/>
      <c r="GE24" s="290"/>
      <c r="GF24" s="290"/>
      <c r="GG24" s="290"/>
      <c r="GH24" s="290"/>
      <c r="GI24" s="290"/>
      <c r="GJ24" s="290"/>
      <c r="GK24" s="290"/>
      <c r="GL24" s="290"/>
      <c r="GM24" s="290"/>
      <c r="GN24" s="290"/>
      <c r="GO24" s="290"/>
      <c r="GP24" s="290"/>
      <c r="GQ24" s="290"/>
      <c r="GR24" s="290"/>
      <c r="GS24" s="290"/>
      <c r="GT24" s="290"/>
      <c r="GU24" s="290"/>
      <c r="GV24" s="290"/>
      <c r="GW24" s="290"/>
      <c r="GX24" s="290"/>
      <c r="GY24" s="290"/>
      <c r="GZ24" s="290"/>
      <c r="HA24" s="290"/>
      <c r="HB24" s="290"/>
      <c r="HC24" s="290"/>
      <c r="HD24" s="290"/>
      <c r="HE24" s="290"/>
      <c r="HF24" s="290"/>
      <c r="HG24" s="290"/>
      <c r="HH24" s="290"/>
      <c r="HI24" s="290"/>
      <c r="HJ24" s="290"/>
      <c r="HK24" s="290"/>
      <c r="HL24" s="290"/>
      <c r="HM24" s="290"/>
      <c r="HN24" s="290"/>
      <c r="HO24" s="290"/>
      <c r="HP24" s="290"/>
      <c r="HQ24" s="290"/>
      <c r="HR24" s="290"/>
      <c r="HS24" s="290"/>
      <c r="HT24" s="290"/>
      <c r="HU24" s="290"/>
      <c r="HV24" s="290"/>
      <c r="HW24" s="290"/>
      <c r="HX24" s="290"/>
      <c r="HY24" s="290"/>
    </row>
    <row r="25" spans="1:233" x14ac:dyDescent="0.25">
      <c r="A25" s="252">
        <v>4</v>
      </c>
      <c r="B25" s="296">
        <v>18</v>
      </c>
      <c r="C25" s="297" t="s">
        <v>44</v>
      </c>
      <c r="D25" s="298">
        <v>1</v>
      </c>
      <c r="E25" s="299">
        <v>7</v>
      </c>
      <c r="F25" s="265">
        <f t="shared" si="1"/>
        <v>6</v>
      </c>
      <c r="G25" s="299">
        <v>3</v>
      </c>
      <c r="H25" s="299">
        <v>3</v>
      </c>
      <c r="I25" s="300">
        <v>17626.009999999998</v>
      </c>
      <c r="J25" s="299"/>
      <c r="K25" s="265">
        <f t="shared" si="2"/>
        <v>0</v>
      </c>
      <c r="L25" s="299"/>
      <c r="M25" s="299"/>
      <c r="N25" s="300"/>
      <c r="O25" s="265">
        <f t="shared" si="0"/>
        <v>7</v>
      </c>
      <c r="P25" s="265">
        <f t="shared" si="3"/>
        <v>6</v>
      </c>
      <c r="Q25" s="308">
        <f t="shared" si="4"/>
        <v>3</v>
      </c>
      <c r="R25" s="309">
        <f t="shared" si="4"/>
        <v>3</v>
      </c>
      <c r="S25" s="266">
        <f t="shared" si="5"/>
        <v>17626.009999999998</v>
      </c>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0"/>
      <c r="ET25" s="290"/>
      <c r="EU25" s="290"/>
      <c r="EV25" s="290"/>
      <c r="EW25" s="290"/>
      <c r="EX25" s="290"/>
      <c r="EY25" s="290"/>
      <c r="EZ25" s="290"/>
      <c r="FA25" s="290"/>
      <c r="FB25" s="290"/>
      <c r="FC25" s="290"/>
      <c r="FD25" s="290"/>
      <c r="FE25" s="290"/>
      <c r="FF25" s="290"/>
      <c r="FG25" s="290"/>
      <c r="FH25" s="290"/>
      <c r="FI25" s="290"/>
      <c r="FJ25" s="290"/>
      <c r="FK25" s="290"/>
      <c r="FL25" s="290"/>
      <c r="FM25" s="290"/>
      <c r="FN25" s="290"/>
      <c r="FO25" s="290"/>
      <c r="FP25" s="290"/>
      <c r="FQ25" s="290"/>
      <c r="FR25" s="290"/>
      <c r="FS25" s="290"/>
      <c r="FT25" s="290"/>
      <c r="FU25" s="290"/>
      <c r="FV25" s="290"/>
      <c r="FW25" s="290"/>
      <c r="FX25" s="290"/>
      <c r="FY25" s="290"/>
      <c r="FZ25" s="290"/>
      <c r="GA25" s="290"/>
      <c r="GB25" s="290"/>
      <c r="GC25" s="290"/>
      <c r="GD25" s="290"/>
      <c r="GE25" s="290"/>
      <c r="GF25" s="290"/>
      <c r="GG25" s="290"/>
      <c r="GH25" s="290"/>
      <c r="GI25" s="290"/>
      <c r="GJ25" s="290"/>
      <c r="GK25" s="290"/>
      <c r="GL25" s="290"/>
      <c r="GM25" s="290"/>
      <c r="GN25" s="290"/>
      <c r="GO25" s="290"/>
      <c r="GP25" s="290"/>
      <c r="GQ25" s="290"/>
      <c r="GR25" s="290"/>
      <c r="GS25" s="290"/>
      <c r="GT25" s="290"/>
      <c r="GU25" s="290"/>
      <c r="GV25" s="290"/>
      <c r="GW25" s="290"/>
      <c r="GX25" s="290"/>
      <c r="GY25" s="290"/>
      <c r="GZ25" s="290"/>
      <c r="HA25" s="290"/>
      <c r="HB25" s="290"/>
      <c r="HC25" s="290"/>
      <c r="HD25" s="290"/>
      <c r="HE25" s="290"/>
      <c r="HF25" s="290"/>
      <c r="HG25" s="290"/>
      <c r="HH25" s="290"/>
      <c r="HI25" s="290"/>
      <c r="HJ25" s="290"/>
      <c r="HK25" s="290"/>
      <c r="HL25" s="290"/>
      <c r="HM25" s="290"/>
      <c r="HN25" s="290"/>
      <c r="HO25" s="290"/>
      <c r="HP25" s="290"/>
      <c r="HQ25" s="290"/>
      <c r="HR25" s="290"/>
      <c r="HS25" s="290"/>
      <c r="HT25" s="290"/>
      <c r="HU25" s="290"/>
      <c r="HV25" s="290"/>
      <c r="HW25" s="290"/>
      <c r="HX25" s="290"/>
      <c r="HY25" s="290"/>
    </row>
    <row r="26" spans="1:233" x14ac:dyDescent="0.25">
      <c r="A26" s="253">
        <v>1</v>
      </c>
      <c r="B26" s="296">
        <v>19</v>
      </c>
      <c r="C26" s="297" t="s">
        <v>45</v>
      </c>
      <c r="D26" s="298">
        <v>1</v>
      </c>
      <c r="E26" s="299">
        <v>2</v>
      </c>
      <c r="F26" s="265">
        <f t="shared" si="1"/>
        <v>2</v>
      </c>
      <c r="G26" s="299">
        <v>2</v>
      </c>
      <c r="H26" s="299"/>
      <c r="I26" s="300">
        <v>4524</v>
      </c>
      <c r="J26" s="299"/>
      <c r="K26" s="265">
        <f t="shared" si="2"/>
        <v>0</v>
      </c>
      <c r="L26" s="299"/>
      <c r="M26" s="299"/>
      <c r="N26" s="300"/>
      <c r="O26" s="265">
        <f t="shared" si="0"/>
        <v>2</v>
      </c>
      <c r="P26" s="265">
        <f t="shared" si="3"/>
        <v>2</v>
      </c>
      <c r="Q26" s="308">
        <f t="shared" si="4"/>
        <v>2</v>
      </c>
      <c r="R26" s="309">
        <f t="shared" si="4"/>
        <v>0</v>
      </c>
      <c r="S26" s="266">
        <f t="shared" si="5"/>
        <v>4524</v>
      </c>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row>
    <row r="27" spans="1:233" x14ac:dyDescent="0.25">
      <c r="A27" s="251">
        <v>9</v>
      </c>
      <c r="B27" s="296">
        <v>20</v>
      </c>
      <c r="C27" s="297" t="s">
        <v>46</v>
      </c>
      <c r="D27" s="298"/>
      <c r="E27" s="299"/>
      <c r="F27" s="265">
        <f t="shared" si="1"/>
        <v>0</v>
      </c>
      <c r="G27" s="299"/>
      <c r="H27" s="299"/>
      <c r="I27" s="300"/>
      <c r="J27" s="299"/>
      <c r="K27" s="265">
        <f t="shared" si="2"/>
        <v>0</v>
      </c>
      <c r="L27" s="299"/>
      <c r="M27" s="299"/>
      <c r="N27" s="300"/>
      <c r="O27" s="265">
        <f t="shared" si="0"/>
        <v>0</v>
      </c>
      <c r="P27" s="265">
        <f t="shared" si="3"/>
        <v>0</v>
      </c>
      <c r="Q27" s="308">
        <f t="shared" si="4"/>
        <v>0</v>
      </c>
      <c r="R27" s="309">
        <f t="shared" si="4"/>
        <v>0</v>
      </c>
      <c r="S27" s="266">
        <f t="shared" si="5"/>
        <v>0</v>
      </c>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c r="GQ27" s="290"/>
      <c r="GR27" s="290"/>
      <c r="GS27" s="290"/>
      <c r="GT27" s="290"/>
      <c r="GU27" s="290"/>
      <c r="GV27" s="290"/>
      <c r="GW27" s="290"/>
      <c r="GX27" s="290"/>
      <c r="GY27" s="290"/>
      <c r="GZ27" s="290"/>
      <c r="HA27" s="290"/>
      <c r="HB27" s="290"/>
      <c r="HC27" s="290"/>
      <c r="HD27" s="290"/>
      <c r="HE27" s="290"/>
      <c r="HF27" s="290"/>
      <c r="HG27" s="290"/>
      <c r="HH27" s="290"/>
      <c r="HI27" s="290"/>
      <c r="HJ27" s="290"/>
      <c r="HK27" s="290"/>
      <c r="HL27" s="290"/>
      <c r="HM27" s="290"/>
      <c r="HN27" s="290"/>
      <c r="HO27" s="290"/>
      <c r="HP27" s="290"/>
      <c r="HQ27" s="290"/>
      <c r="HR27" s="290"/>
      <c r="HS27" s="290"/>
      <c r="HT27" s="290"/>
      <c r="HU27" s="290"/>
      <c r="HV27" s="290"/>
      <c r="HW27" s="290"/>
      <c r="HX27" s="290"/>
      <c r="HY27" s="290"/>
    </row>
    <row r="28" spans="1:233" x14ac:dyDescent="0.25">
      <c r="A28" s="254">
        <v>8</v>
      </c>
      <c r="B28" s="296">
        <v>21</v>
      </c>
      <c r="C28" s="297" t="s">
        <v>47</v>
      </c>
      <c r="D28" s="298"/>
      <c r="E28" s="299"/>
      <c r="F28" s="265">
        <f t="shared" si="1"/>
        <v>0</v>
      </c>
      <c r="G28" s="299"/>
      <c r="H28" s="299"/>
      <c r="I28" s="300"/>
      <c r="J28" s="299"/>
      <c r="K28" s="265">
        <f t="shared" si="2"/>
        <v>0</v>
      </c>
      <c r="L28" s="299"/>
      <c r="M28" s="299"/>
      <c r="N28" s="300"/>
      <c r="O28" s="265">
        <f t="shared" si="0"/>
        <v>0</v>
      </c>
      <c r="P28" s="265">
        <f t="shared" si="3"/>
        <v>0</v>
      </c>
      <c r="Q28" s="308">
        <f t="shared" si="4"/>
        <v>0</v>
      </c>
      <c r="R28" s="309">
        <f t="shared" si="4"/>
        <v>0</v>
      </c>
      <c r="S28" s="266">
        <f t="shared" si="5"/>
        <v>0</v>
      </c>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c r="GQ28" s="290"/>
      <c r="GR28" s="290"/>
      <c r="GS28" s="290"/>
      <c r="GT28" s="290"/>
      <c r="GU28" s="290"/>
      <c r="GV28" s="290"/>
      <c r="GW28" s="290"/>
      <c r="GX28" s="290"/>
      <c r="GY28" s="290"/>
      <c r="GZ28" s="290"/>
      <c r="HA28" s="290"/>
      <c r="HB28" s="290"/>
      <c r="HC28" s="290"/>
      <c r="HD28" s="290"/>
      <c r="HE28" s="290"/>
      <c r="HF28" s="290"/>
      <c r="HG28" s="290"/>
      <c r="HH28" s="290"/>
      <c r="HI28" s="290"/>
      <c r="HJ28" s="290"/>
      <c r="HK28" s="290"/>
      <c r="HL28" s="290"/>
      <c r="HM28" s="290"/>
      <c r="HN28" s="290"/>
      <c r="HO28" s="290"/>
      <c r="HP28" s="290"/>
      <c r="HQ28" s="290"/>
      <c r="HR28" s="290"/>
      <c r="HS28" s="290"/>
      <c r="HT28" s="290"/>
      <c r="HU28" s="290"/>
      <c r="HV28" s="290"/>
      <c r="HW28" s="290"/>
      <c r="HX28" s="290"/>
      <c r="HY28" s="290"/>
    </row>
    <row r="29" spans="1:233" x14ac:dyDescent="0.25">
      <c r="A29" s="254">
        <v>8</v>
      </c>
      <c r="B29" s="296">
        <v>22</v>
      </c>
      <c r="C29" s="297" t="s">
        <v>48</v>
      </c>
      <c r="D29" s="298"/>
      <c r="E29" s="299"/>
      <c r="F29" s="265">
        <f t="shared" si="1"/>
        <v>0</v>
      </c>
      <c r="G29" s="299"/>
      <c r="H29" s="299"/>
      <c r="I29" s="300"/>
      <c r="J29" s="299"/>
      <c r="K29" s="265">
        <f t="shared" si="2"/>
        <v>0</v>
      </c>
      <c r="L29" s="299"/>
      <c r="M29" s="299"/>
      <c r="N29" s="300"/>
      <c r="O29" s="265">
        <f t="shared" si="0"/>
        <v>0</v>
      </c>
      <c r="P29" s="265">
        <f t="shared" si="3"/>
        <v>0</v>
      </c>
      <c r="Q29" s="308">
        <f t="shared" si="4"/>
        <v>0</v>
      </c>
      <c r="R29" s="309">
        <f t="shared" si="4"/>
        <v>0</v>
      </c>
      <c r="S29" s="266">
        <f t="shared" si="5"/>
        <v>0</v>
      </c>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row>
    <row r="30" spans="1:233" x14ac:dyDescent="0.25">
      <c r="A30" s="255">
        <v>6</v>
      </c>
      <c r="B30" s="296">
        <v>23</v>
      </c>
      <c r="C30" s="297" t="s">
        <v>49</v>
      </c>
      <c r="D30" s="298"/>
      <c r="E30" s="299"/>
      <c r="F30" s="265">
        <f t="shared" si="1"/>
        <v>0</v>
      </c>
      <c r="G30" s="299"/>
      <c r="H30" s="299"/>
      <c r="I30" s="300"/>
      <c r="J30" s="299"/>
      <c r="K30" s="265">
        <f t="shared" si="2"/>
        <v>0</v>
      </c>
      <c r="L30" s="299"/>
      <c r="M30" s="299"/>
      <c r="N30" s="300"/>
      <c r="O30" s="265">
        <f t="shared" si="0"/>
        <v>0</v>
      </c>
      <c r="P30" s="265">
        <f t="shared" si="3"/>
        <v>0</v>
      </c>
      <c r="Q30" s="308">
        <f t="shared" si="4"/>
        <v>0</v>
      </c>
      <c r="R30" s="309">
        <f t="shared" si="4"/>
        <v>0</v>
      </c>
      <c r="S30" s="266">
        <f t="shared" si="5"/>
        <v>0</v>
      </c>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row>
    <row r="31" spans="1:233" x14ac:dyDescent="0.25">
      <c r="A31" s="247">
        <v>11</v>
      </c>
      <c r="B31" s="296">
        <v>24</v>
      </c>
      <c r="C31" s="297" t="s">
        <v>50</v>
      </c>
      <c r="D31" s="298">
        <v>1</v>
      </c>
      <c r="E31" s="299">
        <v>4</v>
      </c>
      <c r="F31" s="265">
        <f t="shared" si="1"/>
        <v>4</v>
      </c>
      <c r="G31" s="299"/>
      <c r="H31" s="299">
        <v>4</v>
      </c>
      <c r="I31" s="300">
        <v>0</v>
      </c>
      <c r="J31" s="299"/>
      <c r="K31" s="265">
        <f t="shared" si="2"/>
        <v>0</v>
      </c>
      <c r="L31" s="299"/>
      <c r="M31" s="299"/>
      <c r="N31" s="300"/>
      <c r="O31" s="265">
        <f t="shared" si="0"/>
        <v>4</v>
      </c>
      <c r="P31" s="265">
        <f t="shared" si="3"/>
        <v>4</v>
      </c>
      <c r="Q31" s="308">
        <f t="shared" si="4"/>
        <v>0</v>
      </c>
      <c r="R31" s="309">
        <f t="shared" si="4"/>
        <v>4</v>
      </c>
      <c r="S31" s="266">
        <f t="shared" si="5"/>
        <v>0</v>
      </c>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row>
    <row r="32" spans="1:233" x14ac:dyDescent="0.25">
      <c r="A32" s="253">
        <v>1</v>
      </c>
      <c r="B32" s="296">
        <v>25</v>
      </c>
      <c r="C32" s="297" t="s">
        <v>51</v>
      </c>
      <c r="D32" s="298">
        <v>1</v>
      </c>
      <c r="E32" s="299">
        <v>3</v>
      </c>
      <c r="F32" s="265">
        <f t="shared" si="1"/>
        <v>0</v>
      </c>
      <c r="G32" s="299"/>
      <c r="H32" s="299"/>
      <c r="I32" s="300">
        <v>522</v>
      </c>
      <c r="J32" s="299"/>
      <c r="K32" s="265">
        <f t="shared" si="2"/>
        <v>0</v>
      </c>
      <c r="L32" s="299"/>
      <c r="M32" s="299"/>
      <c r="N32" s="300"/>
      <c r="O32" s="265">
        <f t="shared" si="0"/>
        <v>3</v>
      </c>
      <c r="P32" s="265">
        <f t="shared" si="3"/>
        <v>0</v>
      </c>
      <c r="Q32" s="308">
        <f t="shared" si="4"/>
        <v>0</v>
      </c>
      <c r="R32" s="309">
        <f t="shared" si="4"/>
        <v>0</v>
      </c>
      <c r="S32" s="266">
        <f t="shared" si="5"/>
        <v>522</v>
      </c>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c r="FJ32" s="290"/>
      <c r="FK32" s="290"/>
      <c r="FL32" s="290"/>
      <c r="FM32" s="290"/>
      <c r="FN32" s="290"/>
      <c r="FO32" s="290"/>
      <c r="FP32" s="290"/>
      <c r="FQ32" s="290"/>
      <c r="FR32" s="290"/>
      <c r="FS32" s="290"/>
      <c r="FT32" s="290"/>
      <c r="FU32" s="290"/>
      <c r="FV32" s="290"/>
      <c r="FW32" s="290"/>
      <c r="FX32" s="290"/>
      <c r="FY32" s="290"/>
      <c r="FZ32" s="290"/>
      <c r="GA32" s="290"/>
      <c r="GB32" s="290"/>
      <c r="GC32" s="290"/>
      <c r="GD32" s="290"/>
      <c r="GE32" s="290"/>
      <c r="GF32" s="290"/>
      <c r="GG32" s="290"/>
      <c r="GH32" s="290"/>
      <c r="GI32" s="290"/>
      <c r="GJ32" s="290"/>
      <c r="GK32" s="290"/>
      <c r="GL32" s="290"/>
      <c r="GM32" s="290"/>
      <c r="GN32" s="290"/>
      <c r="GO32" s="290"/>
      <c r="GP32" s="290"/>
      <c r="GQ32" s="290"/>
      <c r="GR32" s="290"/>
      <c r="GS32" s="290"/>
      <c r="GT32" s="290"/>
      <c r="GU32" s="290"/>
      <c r="GV32" s="290"/>
      <c r="GW32" s="290"/>
      <c r="GX32" s="290"/>
      <c r="GY32" s="290"/>
      <c r="GZ32" s="290"/>
      <c r="HA32" s="290"/>
      <c r="HB32" s="290"/>
      <c r="HC32" s="290"/>
      <c r="HD32" s="290"/>
      <c r="HE32" s="290"/>
      <c r="HF32" s="290"/>
      <c r="HG32" s="290"/>
      <c r="HH32" s="290"/>
      <c r="HI32" s="290"/>
      <c r="HJ32" s="290"/>
      <c r="HK32" s="290"/>
      <c r="HL32" s="290"/>
      <c r="HM32" s="290"/>
      <c r="HN32" s="290"/>
      <c r="HO32" s="290"/>
      <c r="HP32" s="290"/>
      <c r="HQ32" s="290"/>
      <c r="HR32" s="290"/>
      <c r="HS32" s="290"/>
      <c r="HT32" s="290"/>
      <c r="HU32" s="290"/>
      <c r="HV32" s="290"/>
      <c r="HW32" s="290"/>
      <c r="HX32" s="290"/>
      <c r="HY32" s="290"/>
    </row>
    <row r="33" spans="1:233" x14ac:dyDescent="0.25">
      <c r="A33" s="256">
        <v>5</v>
      </c>
      <c r="B33" s="296">
        <v>26</v>
      </c>
      <c r="C33" s="297" t="s">
        <v>52</v>
      </c>
      <c r="D33" s="298"/>
      <c r="E33" s="299"/>
      <c r="F33" s="265">
        <f t="shared" si="1"/>
        <v>0</v>
      </c>
      <c r="G33" s="299"/>
      <c r="H33" s="299"/>
      <c r="I33" s="300"/>
      <c r="J33" s="299"/>
      <c r="K33" s="265">
        <f t="shared" si="2"/>
        <v>0</v>
      </c>
      <c r="L33" s="299"/>
      <c r="M33" s="299"/>
      <c r="N33" s="300"/>
      <c r="O33" s="265">
        <f t="shared" si="0"/>
        <v>0</v>
      </c>
      <c r="P33" s="265">
        <f t="shared" si="3"/>
        <v>0</v>
      </c>
      <c r="Q33" s="308">
        <f t="shared" si="4"/>
        <v>0</v>
      </c>
      <c r="R33" s="309">
        <f t="shared" si="4"/>
        <v>0</v>
      </c>
      <c r="S33" s="266">
        <f t="shared" si="5"/>
        <v>0</v>
      </c>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0"/>
      <c r="GQ33" s="290"/>
      <c r="GR33" s="290"/>
      <c r="GS33" s="290"/>
      <c r="GT33" s="290"/>
      <c r="GU33" s="290"/>
      <c r="GV33" s="290"/>
      <c r="GW33" s="290"/>
      <c r="GX33" s="290"/>
      <c r="GY33" s="290"/>
      <c r="GZ33" s="290"/>
      <c r="HA33" s="290"/>
      <c r="HB33" s="290"/>
      <c r="HC33" s="290"/>
      <c r="HD33" s="290"/>
      <c r="HE33" s="290"/>
      <c r="HF33" s="290"/>
      <c r="HG33" s="290"/>
      <c r="HH33" s="290"/>
      <c r="HI33" s="290"/>
      <c r="HJ33" s="290"/>
      <c r="HK33" s="290"/>
      <c r="HL33" s="290"/>
      <c r="HM33" s="290"/>
      <c r="HN33" s="290"/>
      <c r="HO33" s="290"/>
      <c r="HP33" s="290"/>
      <c r="HQ33" s="290"/>
      <c r="HR33" s="290"/>
      <c r="HS33" s="290"/>
      <c r="HT33" s="290"/>
      <c r="HU33" s="290"/>
      <c r="HV33" s="290"/>
      <c r="HW33" s="290"/>
      <c r="HX33" s="290"/>
      <c r="HY33" s="290"/>
    </row>
    <row r="34" spans="1:233" x14ac:dyDescent="0.25">
      <c r="A34" s="254">
        <v>8</v>
      </c>
      <c r="B34" s="296">
        <v>27</v>
      </c>
      <c r="C34" s="297" t="s">
        <v>53</v>
      </c>
      <c r="D34" s="298"/>
      <c r="E34" s="299"/>
      <c r="F34" s="265">
        <f t="shared" si="1"/>
        <v>0</v>
      </c>
      <c r="G34" s="299"/>
      <c r="H34" s="299"/>
      <c r="I34" s="300"/>
      <c r="J34" s="299"/>
      <c r="K34" s="265">
        <f t="shared" si="2"/>
        <v>0</v>
      </c>
      <c r="L34" s="299"/>
      <c r="M34" s="299"/>
      <c r="N34" s="300"/>
      <c r="O34" s="265">
        <f t="shared" si="0"/>
        <v>0</v>
      </c>
      <c r="P34" s="265">
        <f t="shared" si="3"/>
        <v>0</v>
      </c>
      <c r="Q34" s="308">
        <f t="shared" si="4"/>
        <v>0</v>
      </c>
      <c r="R34" s="309">
        <f t="shared" si="4"/>
        <v>0</v>
      </c>
      <c r="S34" s="266">
        <f t="shared" si="5"/>
        <v>0</v>
      </c>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0"/>
      <c r="FK34" s="290"/>
      <c r="FL34" s="290"/>
      <c r="FM34" s="290"/>
      <c r="FN34" s="290"/>
      <c r="FO34" s="290"/>
      <c r="FP34" s="290"/>
      <c r="FQ34" s="290"/>
      <c r="FR34" s="290"/>
      <c r="FS34" s="290"/>
      <c r="FT34" s="290"/>
      <c r="FU34" s="290"/>
      <c r="FV34" s="290"/>
      <c r="FW34" s="290"/>
      <c r="FX34" s="290"/>
      <c r="FY34" s="290"/>
      <c r="FZ34" s="290"/>
      <c r="GA34" s="290"/>
      <c r="GB34" s="290"/>
      <c r="GC34" s="290"/>
      <c r="GD34" s="290"/>
      <c r="GE34" s="290"/>
      <c r="GF34" s="290"/>
      <c r="GG34" s="290"/>
      <c r="GH34" s="290"/>
      <c r="GI34" s="290"/>
      <c r="GJ34" s="290"/>
      <c r="GK34" s="290"/>
      <c r="GL34" s="290"/>
      <c r="GM34" s="290"/>
      <c r="GN34" s="290"/>
      <c r="GO34" s="290"/>
      <c r="GP34" s="290"/>
      <c r="GQ34" s="290"/>
      <c r="GR34" s="290"/>
      <c r="GS34" s="290"/>
      <c r="GT34" s="290"/>
      <c r="GU34" s="290"/>
      <c r="GV34" s="290"/>
      <c r="GW34" s="290"/>
      <c r="GX34" s="290"/>
      <c r="GY34" s="290"/>
      <c r="GZ34" s="290"/>
      <c r="HA34" s="290"/>
      <c r="HB34" s="290"/>
      <c r="HC34" s="290"/>
      <c r="HD34" s="290"/>
      <c r="HE34" s="290"/>
      <c r="HF34" s="290"/>
      <c r="HG34" s="290"/>
      <c r="HH34" s="290"/>
      <c r="HI34" s="290"/>
      <c r="HJ34" s="290"/>
      <c r="HK34" s="290"/>
      <c r="HL34" s="290"/>
      <c r="HM34" s="290"/>
      <c r="HN34" s="290"/>
      <c r="HO34" s="290"/>
      <c r="HP34" s="290"/>
      <c r="HQ34" s="290"/>
      <c r="HR34" s="290"/>
      <c r="HS34" s="290"/>
      <c r="HT34" s="290"/>
      <c r="HU34" s="290"/>
      <c r="HV34" s="290"/>
      <c r="HW34" s="290"/>
      <c r="HX34" s="290"/>
      <c r="HY34" s="290"/>
    </row>
    <row r="35" spans="1:233" x14ac:dyDescent="0.25">
      <c r="A35" s="250">
        <v>7</v>
      </c>
      <c r="B35" s="296">
        <v>28</v>
      </c>
      <c r="C35" s="297" t="s">
        <v>54</v>
      </c>
      <c r="D35" s="298"/>
      <c r="E35" s="299"/>
      <c r="F35" s="265">
        <f t="shared" si="1"/>
        <v>0</v>
      </c>
      <c r="G35" s="299"/>
      <c r="H35" s="299"/>
      <c r="I35" s="300"/>
      <c r="J35" s="299"/>
      <c r="K35" s="265">
        <f t="shared" si="2"/>
        <v>0</v>
      </c>
      <c r="L35" s="299"/>
      <c r="M35" s="299"/>
      <c r="N35" s="300"/>
      <c r="O35" s="265">
        <f t="shared" si="0"/>
        <v>0</v>
      </c>
      <c r="P35" s="265">
        <f t="shared" si="3"/>
        <v>0</v>
      </c>
      <c r="Q35" s="308">
        <f t="shared" si="4"/>
        <v>0</v>
      </c>
      <c r="R35" s="309">
        <f t="shared" si="4"/>
        <v>0</v>
      </c>
      <c r="S35" s="266">
        <f t="shared" si="5"/>
        <v>0</v>
      </c>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c r="EZ35" s="290"/>
      <c r="FA35" s="290"/>
      <c r="FB35" s="290"/>
      <c r="FC35" s="290"/>
      <c r="FD35" s="290"/>
      <c r="FE35" s="290"/>
      <c r="FF35" s="290"/>
      <c r="FG35" s="290"/>
      <c r="FH35" s="290"/>
      <c r="FI35" s="290"/>
      <c r="FJ35" s="290"/>
      <c r="FK35" s="290"/>
      <c r="FL35" s="290"/>
      <c r="FM35" s="290"/>
      <c r="FN35" s="290"/>
      <c r="FO35" s="290"/>
      <c r="FP35" s="290"/>
      <c r="FQ35" s="290"/>
      <c r="FR35" s="290"/>
      <c r="FS35" s="290"/>
      <c r="FT35" s="290"/>
      <c r="FU35" s="290"/>
      <c r="FV35" s="290"/>
      <c r="FW35" s="290"/>
      <c r="FX35" s="290"/>
      <c r="FY35" s="290"/>
      <c r="FZ35" s="290"/>
      <c r="GA35" s="290"/>
      <c r="GB35" s="290"/>
      <c r="GC35" s="290"/>
      <c r="GD35" s="290"/>
      <c r="GE35" s="290"/>
      <c r="GF35" s="290"/>
      <c r="GG35" s="290"/>
      <c r="GH35" s="290"/>
      <c r="GI35" s="290"/>
      <c r="GJ35" s="290"/>
      <c r="GK35" s="290"/>
      <c r="GL35" s="290"/>
      <c r="GM35" s="290"/>
      <c r="GN35" s="290"/>
      <c r="GO35" s="290"/>
      <c r="GP35" s="290"/>
      <c r="GQ35" s="290"/>
      <c r="GR35" s="290"/>
      <c r="GS35" s="290"/>
      <c r="GT35" s="290"/>
      <c r="GU35" s="290"/>
      <c r="GV35" s="290"/>
      <c r="GW35" s="290"/>
      <c r="GX35" s="290"/>
      <c r="GY35" s="290"/>
      <c r="GZ35" s="290"/>
      <c r="HA35" s="290"/>
      <c r="HB35" s="290"/>
      <c r="HC35" s="290"/>
      <c r="HD35" s="290"/>
      <c r="HE35" s="290"/>
      <c r="HF35" s="290"/>
      <c r="HG35" s="290"/>
      <c r="HH35" s="290"/>
      <c r="HI35" s="290"/>
      <c r="HJ35" s="290"/>
      <c r="HK35" s="290"/>
      <c r="HL35" s="290"/>
      <c r="HM35" s="290"/>
      <c r="HN35" s="290"/>
      <c r="HO35" s="290"/>
      <c r="HP35" s="290"/>
      <c r="HQ35" s="290"/>
      <c r="HR35" s="290"/>
      <c r="HS35" s="290"/>
      <c r="HT35" s="290"/>
      <c r="HU35" s="290"/>
      <c r="HV35" s="290"/>
      <c r="HW35" s="290"/>
      <c r="HX35" s="290"/>
      <c r="HY35" s="290"/>
    </row>
    <row r="36" spans="1:233" x14ac:dyDescent="0.25">
      <c r="A36" s="257">
        <v>12</v>
      </c>
      <c r="B36" s="296">
        <v>29</v>
      </c>
      <c r="C36" s="297" t="s">
        <v>55</v>
      </c>
      <c r="D36" s="298"/>
      <c r="E36" s="299"/>
      <c r="F36" s="265">
        <f t="shared" si="1"/>
        <v>0</v>
      </c>
      <c r="G36" s="299"/>
      <c r="H36" s="299"/>
      <c r="I36" s="300"/>
      <c r="J36" s="299"/>
      <c r="K36" s="265">
        <f t="shared" si="2"/>
        <v>0</v>
      </c>
      <c r="L36" s="299"/>
      <c r="M36" s="299"/>
      <c r="N36" s="300"/>
      <c r="O36" s="265">
        <f t="shared" si="0"/>
        <v>0</v>
      </c>
      <c r="P36" s="265">
        <f t="shared" si="3"/>
        <v>0</v>
      </c>
      <c r="Q36" s="308">
        <f t="shared" si="4"/>
        <v>0</v>
      </c>
      <c r="R36" s="309">
        <f t="shared" si="4"/>
        <v>0</v>
      </c>
      <c r="S36" s="266">
        <f t="shared" si="5"/>
        <v>0</v>
      </c>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c r="EZ36" s="290"/>
      <c r="FA36" s="290"/>
      <c r="FB36" s="290"/>
      <c r="FC36" s="290"/>
      <c r="FD36" s="290"/>
      <c r="FE36" s="290"/>
      <c r="FF36" s="290"/>
      <c r="FG36" s="290"/>
      <c r="FH36" s="290"/>
      <c r="FI36" s="290"/>
      <c r="FJ36" s="290"/>
      <c r="FK36" s="290"/>
      <c r="FL36" s="290"/>
      <c r="FM36" s="290"/>
      <c r="FN36" s="290"/>
      <c r="FO36" s="290"/>
      <c r="FP36" s="290"/>
      <c r="FQ36" s="290"/>
      <c r="FR36" s="290"/>
      <c r="FS36" s="290"/>
      <c r="FT36" s="290"/>
      <c r="FU36" s="290"/>
      <c r="FV36" s="290"/>
      <c r="FW36" s="290"/>
      <c r="FX36" s="290"/>
      <c r="FY36" s="290"/>
      <c r="FZ36" s="290"/>
      <c r="GA36" s="290"/>
      <c r="GB36" s="290"/>
      <c r="GC36" s="290"/>
      <c r="GD36" s="290"/>
      <c r="GE36" s="290"/>
      <c r="GF36" s="290"/>
      <c r="GG36" s="290"/>
      <c r="GH36" s="290"/>
      <c r="GI36" s="290"/>
      <c r="GJ36" s="290"/>
      <c r="GK36" s="290"/>
      <c r="GL36" s="290"/>
      <c r="GM36" s="290"/>
      <c r="GN36" s="290"/>
      <c r="GO36" s="290"/>
      <c r="GP36" s="290"/>
      <c r="GQ36" s="290"/>
      <c r="GR36" s="290"/>
      <c r="GS36" s="290"/>
      <c r="GT36" s="290"/>
      <c r="GU36" s="290"/>
      <c r="GV36" s="290"/>
      <c r="GW36" s="290"/>
      <c r="GX36" s="290"/>
      <c r="GY36" s="290"/>
      <c r="GZ36" s="290"/>
      <c r="HA36" s="290"/>
      <c r="HB36" s="290"/>
      <c r="HC36" s="290"/>
      <c r="HD36" s="290"/>
      <c r="HE36" s="290"/>
      <c r="HF36" s="290"/>
      <c r="HG36" s="290"/>
      <c r="HH36" s="290"/>
      <c r="HI36" s="290"/>
      <c r="HJ36" s="290"/>
      <c r="HK36" s="290"/>
      <c r="HL36" s="290"/>
      <c r="HM36" s="290"/>
      <c r="HN36" s="290"/>
      <c r="HO36" s="290"/>
      <c r="HP36" s="290"/>
      <c r="HQ36" s="290"/>
      <c r="HR36" s="290"/>
      <c r="HS36" s="290"/>
      <c r="HT36" s="290"/>
      <c r="HU36" s="290"/>
      <c r="HV36" s="290"/>
      <c r="HW36" s="290"/>
      <c r="HX36" s="290"/>
      <c r="HY36" s="290"/>
    </row>
    <row r="37" spans="1:233" x14ac:dyDescent="0.25">
      <c r="A37" s="256">
        <v>5</v>
      </c>
      <c r="B37" s="296">
        <v>30</v>
      </c>
      <c r="C37" s="297" t="s">
        <v>56</v>
      </c>
      <c r="D37" s="278">
        <v>1</v>
      </c>
      <c r="E37" s="276">
        <v>5</v>
      </c>
      <c r="F37" s="265">
        <f t="shared" si="1"/>
        <v>1</v>
      </c>
      <c r="G37" s="276">
        <v>1</v>
      </c>
      <c r="H37" s="276"/>
      <c r="I37" s="277">
        <v>5000</v>
      </c>
      <c r="J37" s="299"/>
      <c r="K37" s="265">
        <f t="shared" si="2"/>
        <v>0</v>
      </c>
      <c r="L37" s="299"/>
      <c r="M37" s="299"/>
      <c r="N37" s="300"/>
      <c r="O37" s="265">
        <f t="shared" si="0"/>
        <v>5</v>
      </c>
      <c r="P37" s="265">
        <f t="shared" si="3"/>
        <v>1</v>
      </c>
      <c r="Q37" s="308">
        <f t="shared" si="4"/>
        <v>1</v>
      </c>
      <c r="R37" s="309">
        <f t="shared" si="4"/>
        <v>0</v>
      </c>
      <c r="S37" s="266">
        <f t="shared" si="5"/>
        <v>5000</v>
      </c>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0"/>
      <c r="FK37" s="290"/>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0"/>
      <c r="HC37" s="290"/>
      <c r="HD37" s="290"/>
      <c r="HE37" s="290"/>
      <c r="HF37" s="290"/>
      <c r="HG37" s="290"/>
      <c r="HH37" s="290"/>
      <c r="HI37" s="290"/>
      <c r="HJ37" s="290"/>
      <c r="HK37" s="290"/>
      <c r="HL37" s="290"/>
      <c r="HM37" s="290"/>
      <c r="HN37" s="290"/>
      <c r="HO37" s="290"/>
      <c r="HP37" s="290"/>
      <c r="HQ37" s="290"/>
      <c r="HR37" s="290"/>
      <c r="HS37" s="290"/>
      <c r="HT37" s="290"/>
      <c r="HU37" s="290"/>
      <c r="HV37" s="290"/>
      <c r="HW37" s="290"/>
      <c r="HX37" s="290"/>
      <c r="HY37" s="290"/>
    </row>
    <row r="38" spans="1:233" x14ac:dyDescent="0.25">
      <c r="A38" s="253">
        <v>1</v>
      </c>
      <c r="B38" s="296">
        <v>31</v>
      </c>
      <c r="C38" s="297" t="s">
        <v>57</v>
      </c>
      <c r="D38" s="298"/>
      <c r="E38" s="299"/>
      <c r="F38" s="265">
        <f t="shared" si="1"/>
        <v>0</v>
      </c>
      <c r="G38" s="299"/>
      <c r="H38" s="299"/>
      <c r="I38" s="300"/>
      <c r="J38" s="299"/>
      <c r="K38" s="265">
        <f t="shared" si="2"/>
        <v>0</v>
      </c>
      <c r="L38" s="299"/>
      <c r="M38" s="299"/>
      <c r="N38" s="300"/>
      <c r="O38" s="265">
        <f t="shared" si="0"/>
        <v>0</v>
      </c>
      <c r="P38" s="265">
        <f t="shared" si="3"/>
        <v>0</v>
      </c>
      <c r="Q38" s="308">
        <f t="shared" si="4"/>
        <v>0</v>
      </c>
      <c r="R38" s="309">
        <f t="shared" si="4"/>
        <v>0</v>
      </c>
      <c r="S38" s="266">
        <f t="shared" si="5"/>
        <v>0</v>
      </c>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0"/>
      <c r="HC38" s="290"/>
      <c r="HD38" s="290"/>
      <c r="HE38" s="290"/>
      <c r="HF38" s="290"/>
      <c r="HG38" s="290"/>
      <c r="HH38" s="290"/>
      <c r="HI38" s="290"/>
      <c r="HJ38" s="290"/>
      <c r="HK38" s="290"/>
      <c r="HL38" s="290"/>
      <c r="HM38" s="290"/>
      <c r="HN38" s="290"/>
      <c r="HO38" s="290"/>
      <c r="HP38" s="290"/>
      <c r="HQ38" s="290"/>
      <c r="HR38" s="290"/>
      <c r="HS38" s="290"/>
      <c r="HT38" s="290"/>
      <c r="HU38" s="290"/>
      <c r="HV38" s="290"/>
      <c r="HW38" s="290"/>
      <c r="HX38" s="290"/>
      <c r="HY38" s="290"/>
    </row>
    <row r="39" spans="1:233" x14ac:dyDescent="0.25">
      <c r="A39" s="250">
        <v>7</v>
      </c>
      <c r="B39" s="296">
        <v>32</v>
      </c>
      <c r="C39" s="297" t="s">
        <v>58</v>
      </c>
      <c r="D39" s="312"/>
      <c r="E39" s="299"/>
      <c r="F39" s="265">
        <f t="shared" si="1"/>
        <v>0</v>
      </c>
      <c r="G39" s="299"/>
      <c r="H39" s="299"/>
      <c r="I39" s="300"/>
      <c r="J39" s="299"/>
      <c r="K39" s="265">
        <f t="shared" si="2"/>
        <v>0</v>
      </c>
      <c r="L39" s="299"/>
      <c r="M39" s="299"/>
      <c r="N39" s="300"/>
      <c r="O39" s="265">
        <f t="shared" si="0"/>
        <v>0</v>
      </c>
      <c r="P39" s="265">
        <f t="shared" si="3"/>
        <v>0</v>
      </c>
      <c r="Q39" s="308">
        <f t="shared" si="4"/>
        <v>0</v>
      </c>
      <c r="R39" s="309">
        <f t="shared" si="4"/>
        <v>0</v>
      </c>
      <c r="S39" s="266">
        <f t="shared" si="5"/>
        <v>0</v>
      </c>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0"/>
      <c r="FK39" s="290"/>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0"/>
      <c r="HC39" s="290"/>
      <c r="HD39" s="290"/>
      <c r="HE39" s="290"/>
      <c r="HF39" s="290"/>
      <c r="HG39" s="290"/>
      <c r="HH39" s="290"/>
      <c r="HI39" s="290"/>
      <c r="HJ39" s="290"/>
      <c r="HK39" s="290"/>
      <c r="HL39" s="290"/>
      <c r="HM39" s="290"/>
      <c r="HN39" s="290"/>
      <c r="HO39" s="290"/>
      <c r="HP39" s="290"/>
      <c r="HQ39" s="290"/>
      <c r="HR39" s="290"/>
      <c r="HS39" s="290"/>
      <c r="HT39" s="290"/>
      <c r="HU39" s="290"/>
      <c r="HV39" s="290"/>
      <c r="HW39" s="290"/>
      <c r="HX39" s="290"/>
      <c r="HY39" s="290"/>
    </row>
    <row r="40" spans="1:233" x14ac:dyDescent="0.25">
      <c r="A40" s="252">
        <v>4</v>
      </c>
      <c r="B40" s="296">
        <v>33</v>
      </c>
      <c r="C40" s="297" t="s">
        <v>59</v>
      </c>
      <c r="D40" s="312"/>
      <c r="E40" s="299"/>
      <c r="F40" s="265">
        <f t="shared" si="1"/>
        <v>0</v>
      </c>
      <c r="G40" s="299"/>
      <c r="H40" s="299"/>
      <c r="I40" s="300"/>
      <c r="J40" s="299"/>
      <c r="K40" s="265">
        <f t="shared" si="2"/>
        <v>0</v>
      </c>
      <c r="L40" s="299"/>
      <c r="M40" s="299"/>
      <c r="N40" s="300"/>
      <c r="O40" s="265">
        <f t="shared" si="0"/>
        <v>0</v>
      </c>
      <c r="P40" s="265">
        <f t="shared" si="3"/>
        <v>0</v>
      </c>
      <c r="Q40" s="308">
        <f t="shared" si="4"/>
        <v>0</v>
      </c>
      <c r="R40" s="309">
        <f t="shared" si="4"/>
        <v>0</v>
      </c>
      <c r="S40" s="266">
        <f t="shared" si="5"/>
        <v>0</v>
      </c>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0"/>
      <c r="FK40" s="290"/>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0"/>
      <c r="HC40" s="290"/>
      <c r="HD40" s="290"/>
      <c r="HE40" s="290"/>
      <c r="HF40" s="290"/>
      <c r="HG40" s="290"/>
      <c r="HH40" s="290"/>
      <c r="HI40" s="290"/>
      <c r="HJ40" s="290"/>
      <c r="HK40" s="290"/>
      <c r="HL40" s="290"/>
      <c r="HM40" s="290"/>
      <c r="HN40" s="290"/>
      <c r="HO40" s="290"/>
      <c r="HP40" s="290"/>
      <c r="HQ40" s="290"/>
      <c r="HR40" s="290"/>
      <c r="HS40" s="290"/>
      <c r="HT40" s="290"/>
      <c r="HU40" s="290"/>
      <c r="HV40" s="290"/>
      <c r="HW40" s="290"/>
      <c r="HX40" s="290"/>
      <c r="HY40" s="290"/>
    </row>
    <row r="41" spans="1:233" x14ac:dyDescent="0.25">
      <c r="A41" s="250">
        <v>7</v>
      </c>
      <c r="B41" s="296">
        <v>34</v>
      </c>
      <c r="C41" s="297" t="s">
        <v>60</v>
      </c>
      <c r="D41" s="312"/>
      <c r="E41" s="299"/>
      <c r="F41" s="265">
        <f t="shared" si="1"/>
        <v>0</v>
      </c>
      <c r="G41" s="299"/>
      <c r="H41" s="299"/>
      <c r="I41" s="300"/>
      <c r="J41" s="299"/>
      <c r="K41" s="265">
        <f t="shared" si="2"/>
        <v>0</v>
      </c>
      <c r="L41" s="299"/>
      <c r="M41" s="299"/>
      <c r="N41" s="300"/>
      <c r="O41" s="265">
        <f t="shared" si="0"/>
        <v>0</v>
      </c>
      <c r="P41" s="265">
        <f t="shared" si="3"/>
        <v>0</v>
      </c>
      <c r="Q41" s="308">
        <f t="shared" si="4"/>
        <v>0</v>
      </c>
      <c r="R41" s="309">
        <f t="shared" si="4"/>
        <v>0</v>
      </c>
      <c r="S41" s="266">
        <f t="shared" si="5"/>
        <v>0</v>
      </c>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0"/>
      <c r="FK41" s="290"/>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0"/>
      <c r="HC41" s="290"/>
      <c r="HD41" s="290"/>
      <c r="HE41" s="290"/>
      <c r="HF41" s="290"/>
      <c r="HG41" s="290"/>
      <c r="HH41" s="290"/>
      <c r="HI41" s="290"/>
      <c r="HJ41" s="290"/>
      <c r="HK41" s="290"/>
      <c r="HL41" s="290"/>
      <c r="HM41" s="290"/>
      <c r="HN41" s="290"/>
      <c r="HO41" s="290"/>
      <c r="HP41" s="290"/>
      <c r="HQ41" s="290"/>
      <c r="HR41" s="290"/>
      <c r="HS41" s="290"/>
      <c r="HT41" s="290"/>
      <c r="HU41" s="290"/>
      <c r="HV41" s="290"/>
      <c r="HW41" s="290"/>
      <c r="HX41" s="290"/>
      <c r="HY41" s="290"/>
    </row>
    <row r="42" spans="1:233" x14ac:dyDescent="0.25">
      <c r="A42" s="258">
        <v>2</v>
      </c>
      <c r="B42" s="296">
        <v>35</v>
      </c>
      <c r="C42" s="297" t="s">
        <v>61</v>
      </c>
      <c r="D42" s="312"/>
      <c r="E42" s="299"/>
      <c r="F42" s="265">
        <f t="shared" si="1"/>
        <v>0</v>
      </c>
      <c r="G42" s="299"/>
      <c r="H42" s="299"/>
      <c r="I42" s="300"/>
      <c r="J42" s="299"/>
      <c r="K42" s="265">
        <f t="shared" si="2"/>
        <v>0</v>
      </c>
      <c r="L42" s="299"/>
      <c r="M42" s="299"/>
      <c r="N42" s="300"/>
      <c r="O42" s="265">
        <f t="shared" si="0"/>
        <v>0</v>
      </c>
      <c r="P42" s="265">
        <f t="shared" si="3"/>
        <v>0</v>
      </c>
      <c r="Q42" s="308">
        <f t="shared" si="4"/>
        <v>0</v>
      </c>
      <c r="R42" s="309">
        <f t="shared" si="4"/>
        <v>0</v>
      </c>
      <c r="S42" s="266">
        <f t="shared" si="5"/>
        <v>0</v>
      </c>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0"/>
      <c r="HC42" s="290"/>
      <c r="HD42" s="290"/>
      <c r="HE42" s="290"/>
      <c r="HF42" s="290"/>
      <c r="HG42" s="290"/>
      <c r="HH42" s="290"/>
      <c r="HI42" s="290"/>
      <c r="HJ42" s="290"/>
      <c r="HK42" s="290"/>
      <c r="HL42" s="290"/>
      <c r="HM42" s="290"/>
      <c r="HN42" s="290"/>
      <c r="HO42" s="290"/>
      <c r="HP42" s="290"/>
      <c r="HQ42" s="290"/>
      <c r="HR42" s="290"/>
      <c r="HS42" s="290"/>
      <c r="HT42" s="290"/>
      <c r="HU42" s="290"/>
      <c r="HV42" s="290"/>
      <c r="HW42" s="290"/>
      <c r="HX42" s="290"/>
      <c r="HY42" s="290"/>
    </row>
    <row r="43" spans="1:233" x14ac:dyDescent="0.25">
      <c r="A43" s="248">
        <v>10</v>
      </c>
      <c r="B43" s="296">
        <v>36</v>
      </c>
      <c r="C43" s="297" t="s">
        <v>62</v>
      </c>
      <c r="D43" s="312"/>
      <c r="E43" s="299"/>
      <c r="F43" s="265">
        <f t="shared" si="1"/>
        <v>0</v>
      </c>
      <c r="G43" s="299"/>
      <c r="H43" s="299"/>
      <c r="I43" s="300"/>
      <c r="J43" s="299"/>
      <c r="K43" s="265">
        <f t="shared" si="2"/>
        <v>0</v>
      </c>
      <c r="L43" s="299"/>
      <c r="M43" s="299"/>
      <c r="N43" s="300"/>
      <c r="O43" s="265">
        <f t="shared" si="0"/>
        <v>0</v>
      </c>
      <c r="P43" s="265">
        <f t="shared" si="3"/>
        <v>0</v>
      </c>
      <c r="Q43" s="308">
        <f t="shared" si="4"/>
        <v>0</v>
      </c>
      <c r="R43" s="309">
        <f t="shared" si="4"/>
        <v>0</v>
      </c>
      <c r="S43" s="266">
        <f t="shared" si="5"/>
        <v>0</v>
      </c>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0"/>
      <c r="FK43" s="290"/>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0"/>
      <c r="HC43" s="290"/>
      <c r="HD43" s="290"/>
      <c r="HE43" s="290"/>
      <c r="HF43" s="290"/>
      <c r="HG43" s="290"/>
      <c r="HH43" s="290"/>
      <c r="HI43" s="290"/>
      <c r="HJ43" s="290"/>
      <c r="HK43" s="290"/>
      <c r="HL43" s="290"/>
      <c r="HM43" s="290"/>
      <c r="HN43" s="290"/>
      <c r="HO43" s="290"/>
      <c r="HP43" s="290"/>
      <c r="HQ43" s="290"/>
      <c r="HR43" s="290"/>
      <c r="HS43" s="290"/>
      <c r="HT43" s="290"/>
      <c r="HU43" s="290"/>
      <c r="HV43" s="290"/>
      <c r="HW43" s="290"/>
      <c r="HX43" s="290"/>
      <c r="HY43" s="290"/>
    </row>
    <row r="44" spans="1:233" x14ac:dyDescent="0.25">
      <c r="A44" s="250">
        <v>7</v>
      </c>
      <c r="B44" s="296">
        <v>37</v>
      </c>
      <c r="C44" s="297" t="s">
        <v>63</v>
      </c>
      <c r="D44" s="312"/>
      <c r="E44" s="299"/>
      <c r="F44" s="265">
        <f t="shared" si="1"/>
        <v>0</v>
      </c>
      <c r="G44" s="299"/>
      <c r="H44" s="299"/>
      <c r="I44" s="300"/>
      <c r="J44" s="299"/>
      <c r="K44" s="265">
        <f t="shared" si="2"/>
        <v>0</v>
      </c>
      <c r="L44" s="299"/>
      <c r="M44" s="299"/>
      <c r="N44" s="300"/>
      <c r="O44" s="265">
        <f t="shared" si="0"/>
        <v>0</v>
      </c>
      <c r="P44" s="265">
        <f t="shared" si="3"/>
        <v>0</v>
      </c>
      <c r="Q44" s="308">
        <f t="shared" si="4"/>
        <v>0</v>
      </c>
      <c r="R44" s="309">
        <f t="shared" si="4"/>
        <v>0</v>
      </c>
      <c r="S44" s="266">
        <f t="shared" si="5"/>
        <v>0</v>
      </c>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0"/>
      <c r="FK44" s="290"/>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0"/>
      <c r="HC44" s="290"/>
      <c r="HD44" s="290"/>
      <c r="HE44" s="290"/>
      <c r="HF44" s="290"/>
      <c r="HG44" s="290"/>
      <c r="HH44" s="290"/>
      <c r="HI44" s="290"/>
      <c r="HJ44" s="290"/>
      <c r="HK44" s="290"/>
      <c r="HL44" s="290"/>
      <c r="HM44" s="290"/>
      <c r="HN44" s="290"/>
      <c r="HO44" s="290"/>
      <c r="HP44" s="290"/>
      <c r="HQ44" s="290"/>
      <c r="HR44" s="290"/>
      <c r="HS44" s="290"/>
      <c r="HT44" s="290"/>
      <c r="HU44" s="290"/>
      <c r="HV44" s="290"/>
      <c r="HW44" s="290"/>
      <c r="HX44" s="290"/>
      <c r="HY44" s="290"/>
    </row>
    <row r="45" spans="1:233" x14ac:dyDescent="0.25">
      <c r="A45" s="251">
        <v>9</v>
      </c>
      <c r="B45" s="296">
        <v>38</v>
      </c>
      <c r="C45" s="297" t="s">
        <v>64</v>
      </c>
      <c r="D45" s="312"/>
      <c r="E45" s="299"/>
      <c r="F45" s="265">
        <f t="shared" si="1"/>
        <v>0</v>
      </c>
      <c r="G45" s="299"/>
      <c r="H45" s="299"/>
      <c r="I45" s="300"/>
      <c r="J45" s="299"/>
      <c r="K45" s="265">
        <f t="shared" si="2"/>
        <v>0</v>
      </c>
      <c r="L45" s="299"/>
      <c r="M45" s="299"/>
      <c r="N45" s="300"/>
      <c r="O45" s="265">
        <f t="shared" si="0"/>
        <v>0</v>
      </c>
      <c r="P45" s="265">
        <f t="shared" si="3"/>
        <v>0</v>
      </c>
      <c r="Q45" s="308">
        <f t="shared" si="4"/>
        <v>0</v>
      </c>
      <c r="R45" s="309">
        <f t="shared" si="4"/>
        <v>0</v>
      </c>
      <c r="S45" s="266">
        <f t="shared" si="5"/>
        <v>0</v>
      </c>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0"/>
      <c r="FK45" s="290"/>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0"/>
      <c r="HC45" s="290"/>
      <c r="HD45" s="290"/>
      <c r="HE45" s="290"/>
      <c r="HF45" s="290"/>
      <c r="HG45" s="290"/>
      <c r="HH45" s="290"/>
      <c r="HI45" s="290"/>
      <c r="HJ45" s="290"/>
      <c r="HK45" s="290"/>
      <c r="HL45" s="290"/>
      <c r="HM45" s="290"/>
      <c r="HN45" s="290"/>
      <c r="HO45" s="290"/>
      <c r="HP45" s="290"/>
      <c r="HQ45" s="290"/>
      <c r="HR45" s="290"/>
      <c r="HS45" s="290"/>
      <c r="HT45" s="290"/>
      <c r="HU45" s="290"/>
      <c r="HV45" s="290"/>
      <c r="HW45" s="290"/>
      <c r="HX45" s="290"/>
      <c r="HY45" s="290"/>
    </row>
    <row r="46" spans="1:233" x14ac:dyDescent="0.25">
      <c r="A46" s="257">
        <v>12</v>
      </c>
      <c r="B46" s="296">
        <v>39</v>
      </c>
      <c r="C46" s="297" t="s">
        <v>65</v>
      </c>
      <c r="D46" s="312">
        <v>1</v>
      </c>
      <c r="E46" s="276">
        <v>58</v>
      </c>
      <c r="F46" s="265">
        <f t="shared" si="1"/>
        <v>21</v>
      </c>
      <c r="G46" s="276">
        <v>15</v>
      </c>
      <c r="H46" s="276">
        <v>6</v>
      </c>
      <c r="I46" s="277">
        <v>110483.68</v>
      </c>
      <c r="J46" s="299">
        <v>241</v>
      </c>
      <c r="K46" s="265">
        <f t="shared" si="2"/>
        <v>61</v>
      </c>
      <c r="L46" s="299">
        <v>12</v>
      </c>
      <c r="M46" s="299">
        <v>49</v>
      </c>
      <c r="N46" s="300">
        <v>61594.78</v>
      </c>
      <c r="O46" s="265">
        <f t="shared" si="0"/>
        <v>299</v>
      </c>
      <c r="P46" s="265">
        <f t="shared" si="3"/>
        <v>82</v>
      </c>
      <c r="Q46" s="308">
        <f t="shared" si="4"/>
        <v>27</v>
      </c>
      <c r="R46" s="309">
        <f t="shared" si="4"/>
        <v>55</v>
      </c>
      <c r="S46" s="266">
        <f t="shared" si="5"/>
        <v>172078.46</v>
      </c>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0"/>
      <c r="HC46" s="290"/>
      <c r="HD46" s="290"/>
      <c r="HE46" s="290"/>
      <c r="HF46" s="290"/>
      <c r="HG46" s="290"/>
      <c r="HH46" s="290"/>
      <c r="HI46" s="290"/>
      <c r="HJ46" s="290"/>
      <c r="HK46" s="290"/>
      <c r="HL46" s="290"/>
      <c r="HM46" s="290"/>
      <c r="HN46" s="290"/>
      <c r="HO46" s="290"/>
      <c r="HP46" s="290"/>
      <c r="HQ46" s="290"/>
      <c r="HR46" s="290"/>
      <c r="HS46" s="290"/>
      <c r="HT46" s="290"/>
      <c r="HU46" s="290"/>
      <c r="HV46" s="290"/>
      <c r="HW46" s="290"/>
      <c r="HX46" s="290"/>
      <c r="HY46" s="290"/>
    </row>
    <row r="47" spans="1:233" x14ac:dyDescent="0.25">
      <c r="A47" s="248">
        <v>10</v>
      </c>
      <c r="B47" s="296">
        <v>40</v>
      </c>
      <c r="C47" s="297" t="s">
        <v>66</v>
      </c>
      <c r="D47" s="312"/>
      <c r="E47" s="299"/>
      <c r="F47" s="265">
        <f t="shared" si="1"/>
        <v>0</v>
      </c>
      <c r="G47" s="299"/>
      <c r="H47" s="299"/>
      <c r="I47" s="300"/>
      <c r="J47" s="299"/>
      <c r="K47" s="265">
        <f t="shared" si="2"/>
        <v>0</v>
      </c>
      <c r="L47" s="299"/>
      <c r="M47" s="299"/>
      <c r="N47" s="300"/>
      <c r="O47" s="265">
        <f t="shared" si="0"/>
        <v>0</v>
      </c>
      <c r="P47" s="265">
        <f t="shared" si="3"/>
        <v>0</v>
      </c>
      <c r="Q47" s="308">
        <f t="shared" si="4"/>
        <v>0</v>
      </c>
      <c r="R47" s="309">
        <f t="shared" si="4"/>
        <v>0</v>
      </c>
      <c r="S47" s="266">
        <f t="shared" si="5"/>
        <v>0</v>
      </c>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c r="EZ47" s="290"/>
      <c r="FA47" s="290"/>
      <c r="FB47" s="290"/>
      <c r="FC47" s="290"/>
      <c r="FD47" s="290"/>
      <c r="FE47" s="290"/>
      <c r="FF47" s="290"/>
      <c r="FG47" s="290"/>
      <c r="FH47" s="290"/>
      <c r="FI47" s="290"/>
      <c r="FJ47" s="290"/>
      <c r="FK47" s="290"/>
      <c r="FL47" s="290"/>
      <c r="FM47" s="290"/>
      <c r="FN47" s="290"/>
      <c r="FO47" s="290"/>
      <c r="FP47" s="290"/>
      <c r="FQ47" s="290"/>
      <c r="FR47" s="290"/>
      <c r="FS47" s="290"/>
      <c r="FT47" s="290"/>
      <c r="FU47" s="290"/>
      <c r="FV47" s="290"/>
      <c r="FW47" s="290"/>
      <c r="FX47" s="290"/>
      <c r="FY47" s="290"/>
      <c r="FZ47" s="290"/>
      <c r="GA47" s="290"/>
      <c r="GB47" s="290"/>
      <c r="GC47" s="290"/>
      <c r="GD47" s="290"/>
      <c r="GE47" s="290"/>
      <c r="GF47" s="290"/>
      <c r="GG47" s="290"/>
      <c r="GH47" s="290"/>
      <c r="GI47" s="290"/>
      <c r="GJ47" s="290"/>
      <c r="GK47" s="290"/>
      <c r="GL47" s="290"/>
      <c r="GM47" s="290"/>
      <c r="GN47" s="290"/>
      <c r="GO47" s="290"/>
      <c r="GP47" s="290"/>
      <c r="GQ47" s="290"/>
      <c r="GR47" s="290"/>
      <c r="GS47" s="290"/>
      <c r="GT47" s="290"/>
      <c r="GU47" s="290"/>
      <c r="GV47" s="290"/>
      <c r="GW47" s="290"/>
      <c r="GX47" s="290"/>
      <c r="GY47" s="290"/>
      <c r="GZ47" s="290"/>
      <c r="HA47" s="290"/>
      <c r="HB47" s="290"/>
      <c r="HC47" s="290"/>
      <c r="HD47" s="290"/>
      <c r="HE47" s="290"/>
      <c r="HF47" s="290"/>
      <c r="HG47" s="290"/>
      <c r="HH47" s="290"/>
      <c r="HI47" s="290"/>
      <c r="HJ47" s="290"/>
      <c r="HK47" s="290"/>
      <c r="HL47" s="290"/>
      <c r="HM47" s="290"/>
      <c r="HN47" s="290"/>
      <c r="HO47" s="290"/>
      <c r="HP47" s="290"/>
      <c r="HQ47" s="290"/>
      <c r="HR47" s="290"/>
      <c r="HS47" s="290"/>
      <c r="HT47" s="290"/>
      <c r="HU47" s="290"/>
      <c r="HV47" s="290"/>
      <c r="HW47" s="290"/>
      <c r="HX47" s="290"/>
      <c r="HY47" s="290"/>
    </row>
    <row r="48" spans="1:233" x14ac:dyDescent="0.25">
      <c r="A48" s="253">
        <v>1</v>
      </c>
      <c r="B48" s="296">
        <v>41</v>
      </c>
      <c r="C48" s="297" t="s">
        <v>67</v>
      </c>
      <c r="D48" s="312">
        <v>1</v>
      </c>
      <c r="E48" s="299">
        <v>4</v>
      </c>
      <c r="F48" s="265">
        <f t="shared" si="1"/>
        <v>4</v>
      </c>
      <c r="G48" s="299">
        <v>3</v>
      </c>
      <c r="H48" s="299">
        <v>1</v>
      </c>
      <c r="I48" s="300">
        <v>0</v>
      </c>
      <c r="J48" s="299"/>
      <c r="K48" s="265">
        <f t="shared" si="2"/>
        <v>0</v>
      </c>
      <c r="L48" s="299"/>
      <c r="M48" s="299"/>
      <c r="N48" s="300"/>
      <c r="O48" s="265">
        <f t="shared" si="0"/>
        <v>4</v>
      </c>
      <c r="P48" s="265">
        <f t="shared" si="3"/>
        <v>4</v>
      </c>
      <c r="Q48" s="308">
        <f t="shared" si="4"/>
        <v>3</v>
      </c>
      <c r="R48" s="309">
        <f t="shared" si="4"/>
        <v>1</v>
      </c>
      <c r="S48" s="266">
        <f t="shared" si="5"/>
        <v>0</v>
      </c>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290"/>
      <c r="ES48" s="290"/>
      <c r="ET48" s="290"/>
      <c r="EU48" s="290"/>
      <c r="EV48" s="290"/>
      <c r="EW48" s="290"/>
      <c r="EX48" s="290"/>
      <c r="EY48" s="290"/>
      <c r="EZ48" s="290"/>
      <c r="FA48" s="290"/>
      <c r="FB48" s="290"/>
      <c r="FC48" s="290"/>
      <c r="FD48" s="290"/>
      <c r="FE48" s="290"/>
      <c r="FF48" s="290"/>
      <c r="FG48" s="290"/>
      <c r="FH48" s="290"/>
      <c r="FI48" s="290"/>
      <c r="FJ48" s="290"/>
      <c r="FK48" s="290"/>
      <c r="FL48" s="290"/>
      <c r="FM48" s="290"/>
      <c r="FN48" s="290"/>
      <c r="FO48" s="290"/>
      <c r="FP48" s="290"/>
      <c r="FQ48" s="290"/>
      <c r="FR48" s="290"/>
      <c r="FS48" s="290"/>
      <c r="FT48" s="290"/>
      <c r="FU48" s="290"/>
      <c r="FV48" s="290"/>
      <c r="FW48" s="290"/>
      <c r="FX48" s="290"/>
      <c r="FY48" s="290"/>
      <c r="FZ48" s="290"/>
      <c r="GA48" s="290"/>
      <c r="GB48" s="290"/>
      <c r="GC48" s="290"/>
      <c r="GD48" s="290"/>
      <c r="GE48" s="290"/>
      <c r="GF48" s="290"/>
      <c r="GG48" s="290"/>
      <c r="GH48" s="290"/>
      <c r="GI48" s="290"/>
      <c r="GJ48" s="290"/>
      <c r="GK48" s="290"/>
      <c r="GL48" s="290"/>
      <c r="GM48" s="290"/>
      <c r="GN48" s="290"/>
      <c r="GO48" s="290"/>
      <c r="GP48" s="290"/>
      <c r="GQ48" s="290"/>
      <c r="GR48" s="290"/>
      <c r="GS48" s="290"/>
      <c r="GT48" s="290"/>
      <c r="GU48" s="290"/>
      <c r="GV48" s="290"/>
      <c r="GW48" s="290"/>
      <c r="GX48" s="290"/>
      <c r="GY48" s="290"/>
      <c r="GZ48" s="290"/>
      <c r="HA48" s="290"/>
      <c r="HB48" s="290"/>
      <c r="HC48" s="290"/>
      <c r="HD48" s="290"/>
      <c r="HE48" s="290"/>
      <c r="HF48" s="290"/>
      <c r="HG48" s="290"/>
      <c r="HH48" s="290"/>
      <c r="HI48" s="290"/>
      <c r="HJ48" s="290"/>
      <c r="HK48" s="290"/>
      <c r="HL48" s="290"/>
      <c r="HM48" s="290"/>
      <c r="HN48" s="290"/>
      <c r="HO48" s="290"/>
      <c r="HP48" s="290"/>
      <c r="HQ48" s="290"/>
      <c r="HR48" s="290"/>
      <c r="HS48" s="290"/>
      <c r="HT48" s="290"/>
      <c r="HU48" s="290"/>
      <c r="HV48" s="290"/>
      <c r="HW48" s="290"/>
      <c r="HX48" s="290"/>
      <c r="HY48" s="290"/>
    </row>
    <row r="49" spans="1:233" x14ac:dyDescent="0.25">
      <c r="A49" s="253">
        <v>1</v>
      </c>
      <c r="B49" s="296">
        <v>42</v>
      </c>
      <c r="C49" s="297" t="s">
        <v>68</v>
      </c>
      <c r="D49" s="312">
        <v>1</v>
      </c>
      <c r="E49" s="299">
        <v>5</v>
      </c>
      <c r="F49" s="265">
        <f t="shared" si="1"/>
        <v>5</v>
      </c>
      <c r="G49" s="299">
        <v>3</v>
      </c>
      <c r="H49" s="299">
        <v>2</v>
      </c>
      <c r="I49" s="300">
        <v>0</v>
      </c>
      <c r="J49" s="299"/>
      <c r="K49" s="265">
        <f t="shared" si="2"/>
        <v>0</v>
      </c>
      <c r="L49" s="299"/>
      <c r="M49" s="299"/>
      <c r="N49" s="300"/>
      <c r="O49" s="265">
        <f t="shared" si="0"/>
        <v>5</v>
      </c>
      <c r="P49" s="265">
        <f t="shared" si="3"/>
        <v>5</v>
      </c>
      <c r="Q49" s="308">
        <f t="shared" si="4"/>
        <v>3</v>
      </c>
      <c r="R49" s="309">
        <f t="shared" si="4"/>
        <v>2</v>
      </c>
      <c r="S49" s="266">
        <f t="shared" si="5"/>
        <v>0</v>
      </c>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c r="EZ49" s="290"/>
      <c r="FA49" s="290"/>
      <c r="FB49" s="290"/>
      <c r="FC49" s="290"/>
      <c r="FD49" s="290"/>
      <c r="FE49" s="290"/>
      <c r="FF49" s="290"/>
      <c r="FG49" s="290"/>
      <c r="FH49" s="290"/>
      <c r="FI49" s="290"/>
      <c r="FJ49" s="290"/>
      <c r="FK49" s="290"/>
      <c r="FL49" s="290"/>
      <c r="FM49" s="290"/>
      <c r="FN49" s="290"/>
      <c r="FO49" s="290"/>
      <c r="FP49" s="290"/>
      <c r="FQ49" s="290"/>
      <c r="FR49" s="290"/>
      <c r="FS49" s="290"/>
      <c r="FT49" s="290"/>
      <c r="FU49" s="290"/>
      <c r="FV49" s="290"/>
      <c r="FW49" s="290"/>
      <c r="FX49" s="290"/>
      <c r="FY49" s="290"/>
      <c r="FZ49" s="290"/>
      <c r="GA49" s="290"/>
      <c r="GB49" s="290"/>
      <c r="GC49" s="290"/>
      <c r="GD49" s="290"/>
      <c r="GE49" s="290"/>
      <c r="GF49" s="290"/>
      <c r="GG49" s="290"/>
      <c r="GH49" s="290"/>
      <c r="GI49" s="290"/>
      <c r="GJ49" s="290"/>
      <c r="GK49" s="290"/>
      <c r="GL49" s="290"/>
      <c r="GM49" s="290"/>
      <c r="GN49" s="290"/>
      <c r="GO49" s="290"/>
      <c r="GP49" s="290"/>
      <c r="GQ49" s="290"/>
      <c r="GR49" s="290"/>
      <c r="GS49" s="290"/>
      <c r="GT49" s="290"/>
      <c r="GU49" s="290"/>
      <c r="GV49" s="290"/>
      <c r="GW49" s="290"/>
      <c r="GX49" s="290"/>
      <c r="GY49" s="290"/>
      <c r="GZ49" s="290"/>
      <c r="HA49" s="290"/>
      <c r="HB49" s="290"/>
      <c r="HC49" s="290"/>
      <c r="HD49" s="290"/>
      <c r="HE49" s="290"/>
      <c r="HF49" s="290"/>
      <c r="HG49" s="290"/>
      <c r="HH49" s="290"/>
      <c r="HI49" s="290"/>
      <c r="HJ49" s="290"/>
      <c r="HK49" s="290"/>
      <c r="HL49" s="290"/>
      <c r="HM49" s="290"/>
      <c r="HN49" s="290"/>
      <c r="HO49" s="290"/>
      <c r="HP49" s="290"/>
      <c r="HQ49" s="290"/>
      <c r="HR49" s="290"/>
      <c r="HS49" s="290"/>
      <c r="HT49" s="290"/>
      <c r="HU49" s="290"/>
      <c r="HV49" s="290"/>
      <c r="HW49" s="290"/>
      <c r="HX49" s="290"/>
      <c r="HY49" s="290"/>
    </row>
    <row r="50" spans="1:233" x14ac:dyDescent="0.25">
      <c r="A50" s="254">
        <v>8</v>
      </c>
      <c r="B50" s="296">
        <v>43</v>
      </c>
      <c r="C50" s="297" t="s">
        <v>69</v>
      </c>
      <c r="D50" s="312">
        <v>1</v>
      </c>
      <c r="E50" s="299">
        <v>1</v>
      </c>
      <c r="F50" s="265">
        <f t="shared" si="1"/>
        <v>1</v>
      </c>
      <c r="G50" s="299"/>
      <c r="H50" s="299">
        <v>1</v>
      </c>
      <c r="I50" s="300">
        <v>4674.8</v>
      </c>
      <c r="J50" s="299"/>
      <c r="K50" s="265">
        <f t="shared" si="2"/>
        <v>0</v>
      </c>
      <c r="L50" s="299"/>
      <c r="M50" s="299"/>
      <c r="N50" s="300"/>
      <c r="O50" s="265">
        <f t="shared" si="0"/>
        <v>1</v>
      </c>
      <c r="P50" s="265">
        <f t="shared" si="3"/>
        <v>1</v>
      </c>
      <c r="Q50" s="308">
        <f t="shared" si="4"/>
        <v>0</v>
      </c>
      <c r="R50" s="309">
        <f t="shared" si="4"/>
        <v>1</v>
      </c>
      <c r="S50" s="266">
        <f t="shared" si="5"/>
        <v>4674.8</v>
      </c>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c r="GB50" s="290"/>
      <c r="GC50" s="290"/>
      <c r="GD50" s="290"/>
      <c r="GE50" s="290"/>
      <c r="GF50" s="290"/>
      <c r="GG50" s="290"/>
      <c r="GH50" s="290"/>
      <c r="GI50" s="290"/>
      <c r="GJ50" s="290"/>
      <c r="GK50" s="290"/>
      <c r="GL50" s="290"/>
      <c r="GM50" s="290"/>
      <c r="GN50" s="290"/>
      <c r="GO50" s="290"/>
      <c r="GP50" s="290"/>
      <c r="GQ50" s="290"/>
      <c r="GR50" s="290"/>
      <c r="GS50" s="290"/>
      <c r="GT50" s="290"/>
      <c r="GU50" s="290"/>
      <c r="GV50" s="290"/>
      <c r="GW50" s="290"/>
      <c r="GX50" s="290"/>
      <c r="GY50" s="290"/>
      <c r="GZ50" s="290"/>
      <c r="HA50" s="290"/>
      <c r="HB50" s="290"/>
      <c r="HC50" s="290"/>
      <c r="HD50" s="290"/>
      <c r="HE50" s="290"/>
      <c r="HF50" s="290"/>
      <c r="HG50" s="290"/>
      <c r="HH50" s="290"/>
      <c r="HI50" s="290"/>
      <c r="HJ50" s="290"/>
      <c r="HK50" s="290"/>
      <c r="HL50" s="290"/>
      <c r="HM50" s="290"/>
      <c r="HN50" s="290"/>
      <c r="HO50" s="290"/>
      <c r="HP50" s="290"/>
      <c r="HQ50" s="290"/>
      <c r="HR50" s="290"/>
      <c r="HS50" s="290"/>
      <c r="HT50" s="290"/>
      <c r="HU50" s="290"/>
      <c r="HV50" s="290"/>
      <c r="HW50" s="290"/>
      <c r="HX50" s="290"/>
      <c r="HY50" s="290"/>
    </row>
    <row r="51" spans="1:233" x14ac:dyDescent="0.25">
      <c r="A51" s="257">
        <v>12</v>
      </c>
      <c r="B51" s="296">
        <v>44</v>
      </c>
      <c r="C51" s="297" t="s">
        <v>70</v>
      </c>
      <c r="D51" s="312">
        <v>1</v>
      </c>
      <c r="E51" s="276">
        <v>9</v>
      </c>
      <c r="F51" s="265">
        <f t="shared" si="1"/>
        <v>1</v>
      </c>
      <c r="G51" s="276">
        <v>1</v>
      </c>
      <c r="H51" s="276"/>
      <c r="I51" s="277">
        <v>8972.01</v>
      </c>
      <c r="J51" s="299"/>
      <c r="K51" s="265">
        <f t="shared" si="2"/>
        <v>0</v>
      </c>
      <c r="L51" s="299"/>
      <c r="M51" s="299"/>
      <c r="N51" s="300"/>
      <c r="O51" s="265">
        <f t="shared" si="0"/>
        <v>9</v>
      </c>
      <c r="P51" s="265">
        <f t="shared" si="3"/>
        <v>1</v>
      </c>
      <c r="Q51" s="308">
        <f t="shared" si="4"/>
        <v>1</v>
      </c>
      <c r="R51" s="309">
        <f t="shared" si="4"/>
        <v>0</v>
      </c>
      <c r="S51" s="266">
        <f t="shared" si="5"/>
        <v>8972.01</v>
      </c>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290"/>
      <c r="ES51" s="290"/>
      <c r="ET51" s="290"/>
      <c r="EU51" s="290"/>
      <c r="EV51" s="290"/>
      <c r="EW51" s="290"/>
      <c r="EX51" s="290"/>
      <c r="EY51" s="290"/>
      <c r="EZ51" s="290"/>
      <c r="FA51" s="290"/>
      <c r="FB51" s="290"/>
      <c r="FC51" s="290"/>
      <c r="FD51" s="290"/>
      <c r="FE51" s="290"/>
      <c r="FF51" s="290"/>
      <c r="FG51" s="290"/>
      <c r="FH51" s="290"/>
      <c r="FI51" s="290"/>
      <c r="FJ51" s="290"/>
      <c r="FK51" s="290"/>
      <c r="FL51" s="290"/>
      <c r="FM51" s="290"/>
      <c r="FN51" s="290"/>
      <c r="FO51" s="290"/>
      <c r="FP51" s="290"/>
      <c r="FQ51" s="290"/>
      <c r="FR51" s="290"/>
      <c r="FS51" s="290"/>
      <c r="FT51" s="290"/>
      <c r="FU51" s="290"/>
      <c r="FV51" s="290"/>
      <c r="FW51" s="290"/>
      <c r="FX51" s="290"/>
      <c r="FY51" s="290"/>
      <c r="FZ51" s="290"/>
      <c r="GA51" s="290"/>
      <c r="GB51" s="290"/>
      <c r="GC51" s="290"/>
      <c r="GD51" s="290"/>
      <c r="GE51" s="290"/>
      <c r="GF51" s="290"/>
      <c r="GG51" s="290"/>
      <c r="GH51" s="290"/>
      <c r="GI51" s="290"/>
      <c r="GJ51" s="290"/>
      <c r="GK51" s="290"/>
      <c r="GL51" s="290"/>
      <c r="GM51" s="290"/>
      <c r="GN51" s="290"/>
      <c r="GO51" s="290"/>
      <c r="GP51" s="290"/>
      <c r="GQ51" s="290"/>
      <c r="GR51" s="290"/>
      <c r="GS51" s="290"/>
      <c r="GT51" s="290"/>
      <c r="GU51" s="290"/>
      <c r="GV51" s="290"/>
      <c r="GW51" s="290"/>
      <c r="GX51" s="290"/>
      <c r="GY51" s="290"/>
      <c r="GZ51" s="290"/>
      <c r="HA51" s="290"/>
      <c r="HB51" s="290"/>
      <c r="HC51" s="290"/>
      <c r="HD51" s="290"/>
      <c r="HE51" s="290"/>
      <c r="HF51" s="290"/>
      <c r="HG51" s="290"/>
      <c r="HH51" s="290"/>
      <c r="HI51" s="290"/>
      <c r="HJ51" s="290"/>
      <c r="HK51" s="290"/>
      <c r="HL51" s="290"/>
      <c r="HM51" s="290"/>
      <c r="HN51" s="290"/>
      <c r="HO51" s="290"/>
      <c r="HP51" s="290"/>
      <c r="HQ51" s="290"/>
      <c r="HR51" s="290"/>
      <c r="HS51" s="290"/>
      <c r="HT51" s="290"/>
      <c r="HU51" s="290"/>
      <c r="HV51" s="290"/>
      <c r="HW51" s="290"/>
      <c r="HX51" s="290"/>
      <c r="HY51" s="290"/>
    </row>
    <row r="52" spans="1:233" x14ac:dyDescent="0.25">
      <c r="A52" s="257">
        <v>12</v>
      </c>
      <c r="B52" s="296">
        <v>45</v>
      </c>
      <c r="C52" s="297" t="s">
        <v>71</v>
      </c>
      <c r="D52" s="312">
        <v>1</v>
      </c>
      <c r="E52" s="299"/>
      <c r="F52" s="265">
        <f t="shared" si="1"/>
        <v>0</v>
      </c>
      <c r="G52" s="299"/>
      <c r="H52" s="299"/>
      <c r="I52" s="300"/>
      <c r="J52" s="299">
        <v>3</v>
      </c>
      <c r="K52" s="265">
        <f t="shared" si="2"/>
        <v>1</v>
      </c>
      <c r="L52" s="299">
        <v>1</v>
      </c>
      <c r="M52" s="299"/>
      <c r="N52" s="300">
        <v>766.74</v>
      </c>
      <c r="O52" s="265">
        <f t="shared" si="0"/>
        <v>3</v>
      </c>
      <c r="P52" s="265">
        <f t="shared" si="3"/>
        <v>1</v>
      </c>
      <c r="Q52" s="308">
        <f t="shared" si="4"/>
        <v>1</v>
      </c>
      <c r="R52" s="309">
        <f t="shared" si="4"/>
        <v>0</v>
      </c>
      <c r="S52" s="266">
        <f t="shared" si="5"/>
        <v>766.74</v>
      </c>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c r="EZ52" s="290"/>
      <c r="FA52" s="290"/>
      <c r="FB52" s="290"/>
      <c r="FC52" s="290"/>
      <c r="FD52" s="290"/>
      <c r="FE52" s="290"/>
      <c r="FF52" s="290"/>
      <c r="FG52" s="290"/>
      <c r="FH52" s="290"/>
      <c r="FI52" s="290"/>
      <c r="FJ52" s="290"/>
      <c r="FK52" s="290"/>
      <c r="FL52" s="290"/>
      <c r="FM52" s="290"/>
      <c r="FN52" s="290"/>
      <c r="FO52" s="290"/>
      <c r="FP52" s="290"/>
      <c r="FQ52" s="290"/>
      <c r="FR52" s="290"/>
      <c r="FS52" s="290"/>
      <c r="FT52" s="290"/>
      <c r="FU52" s="290"/>
      <c r="FV52" s="290"/>
      <c r="FW52" s="290"/>
      <c r="FX52" s="290"/>
      <c r="FY52" s="290"/>
      <c r="FZ52" s="290"/>
      <c r="GA52" s="290"/>
      <c r="GB52" s="290"/>
      <c r="GC52" s="290"/>
      <c r="GD52" s="290"/>
      <c r="GE52" s="290"/>
      <c r="GF52" s="290"/>
      <c r="GG52" s="290"/>
      <c r="GH52" s="290"/>
      <c r="GI52" s="290"/>
      <c r="GJ52" s="290"/>
      <c r="GK52" s="290"/>
      <c r="GL52" s="290"/>
      <c r="GM52" s="290"/>
      <c r="GN52" s="290"/>
      <c r="GO52" s="290"/>
      <c r="GP52" s="290"/>
      <c r="GQ52" s="290"/>
      <c r="GR52" s="290"/>
      <c r="GS52" s="290"/>
      <c r="GT52" s="290"/>
      <c r="GU52" s="290"/>
      <c r="GV52" s="290"/>
      <c r="GW52" s="290"/>
      <c r="GX52" s="290"/>
      <c r="GY52" s="290"/>
      <c r="GZ52" s="290"/>
      <c r="HA52" s="290"/>
      <c r="HB52" s="290"/>
      <c r="HC52" s="290"/>
      <c r="HD52" s="290"/>
      <c r="HE52" s="290"/>
      <c r="HF52" s="290"/>
      <c r="HG52" s="290"/>
      <c r="HH52" s="290"/>
      <c r="HI52" s="290"/>
      <c r="HJ52" s="290"/>
      <c r="HK52" s="290"/>
      <c r="HL52" s="290"/>
      <c r="HM52" s="290"/>
      <c r="HN52" s="290"/>
      <c r="HO52" s="290"/>
      <c r="HP52" s="290"/>
      <c r="HQ52" s="290"/>
      <c r="HR52" s="290"/>
      <c r="HS52" s="290"/>
      <c r="HT52" s="290"/>
      <c r="HU52" s="290"/>
      <c r="HV52" s="290"/>
      <c r="HW52" s="290"/>
      <c r="HX52" s="290"/>
      <c r="HY52" s="290"/>
    </row>
    <row r="53" spans="1:233" x14ac:dyDescent="0.25">
      <c r="A53" s="249">
        <v>3</v>
      </c>
      <c r="B53" s="296">
        <v>46</v>
      </c>
      <c r="C53" s="297" t="s">
        <v>72</v>
      </c>
      <c r="D53" s="312">
        <v>1</v>
      </c>
      <c r="E53" s="299">
        <v>4</v>
      </c>
      <c r="F53" s="265">
        <f t="shared" si="1"/>
        <v>4</v>
      </c>
      <c r="G53" s="299">
        <v>1</v>
      </c>
      <c r="H53" s="299">
        <v>3</v>
      </c>
      <c r="I53" s="300">
        <v>0</v>
      </c>
      <c r="J53" s="299"/>
      <c r="K53" s="265">
        <f t="shared" si="2"/>
        <v>0</v>
      </c>
      <c r="L53" s="299"/>
      <c r="M53" s="299"/>
      <c r="N53" s="300"/>
      <c r="O53" s="265">
        <f t="shared" si="0"/>
        <v>4</v>
      </c>
      <c r="P53" s="265">
        <f t="shared" si="3"/>
        <v>4</v>
      </c>
      <c r="Q53" s="308">
        <f t="shared" si="4"/>
        <v>1</v>
      </c>
      <c r="R53" s="309">
        <f t="shared" si="4"/>
        <v>3</v>
      </c>
      <c r="S53" s="266">
        <f t="shared" si="5"/>
        <v>0</v>
      </c>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c r="EZ53" s="290"/>
      <c r="FA53" s="290"/>
      <c r="FB53" s="290"/>
      <c r="FC53" s="290"/>
      <c r="FD53" s="290"/>
      <c r="FE53" s="290"/>
      <c r="FF53" s="290"/>
      <c r="FG53" s="290"/>
      <c r="FH53" s="290"/>
      <c r="FI53" s="290"/>
      <c r="FJ53" s="290"/>
      <c r="FK53" s="290"/>
      <c r="FL53" s="290"/>
      <c r="FM53" s="290"/>
      <c r="FN53" s="290"/>
      <c r="FO53" s="290"/>
      <c r="FP53" s="290"/>
      <c r="FQ53" s="290"/>
      <c r="FR53" s="290"/>
      <c r="FS53" s="290"/>
      <c r="FT53" s="290"/>
      <c r="FU53" s="290"/>
      <c r="FV53" s="290"/>
      <c r="FW53" s="290"/>
      <c r="FX53" s="290"/>
      <c r="FY53" s="290"/>
      <c r="FZ53" s="290"/>
      <c r="GA53" s="290"/>
      <c r="GB53" s="290"/>
      <c r="GC53" s="290"/>
      <c r="GD53" s="290"/>
      <c r="GE53" s="290"/>
      <c r="GF53" s="290"/>
      <c r="GG53" s="290"/>
      <c r="GH53" s="290"/>
      <c r="GI53" s="290"/>
      <c r="GJ53" s="290"/>
      <c r="GK53" s="290"/>
      <c r="GL53" s="290"/>
      <c r="GM53" s="290"/>
      <c r="GN53" s="290"/>
      <c r="GO53" s="290"/>
      <c r="GP53" s="290"/>
      <c r="GQ53" s="290"/>
      <c r="GR53" s="290"/>
      <c r="GS53" s="290"/>
      <c r="GT53" s="290"/>
      <c r="GU53" s="290"/>
      <c r="GV53" s="290"/>
      <c r="GW53" s="290"/>
      <c r="GX53" s="290"/>
      <c r="GY53" s="290"/>
      <c r="GZ53" s="290"/>
      <c r="HA53" s="290"/>
      <c r="HB53" s="290"/>
      <c r="HC53" s="290"/>
      <c r="HD53" s="290"/>
      <c r="HE53" s="290"/>
      <c r="HF53" s="290"/>
      <c r="HG53" s="290"/>
      <c r="HH53" s="290"/>
      <c r="HI53" s="290"/>
      <c r="HJ53" s="290"/>
      <c r="HK53" s="290"/>
      <c r="HL53" s="290"/>
      <c r="HM53" s="290"/>
      <c r="HN53" s="290"/>
      <c r="HO53" s="290"/>
      <c r="HP53" s="290"/>
      <c r="HQ53" s="290"/>
      <c r="HR53" s="290"/>
      <c r="HS53" s="290"/>
      <c r="HT53" s="290"/>
      <c r="HU53" s="290"/>
      <c r="HV53" s="290"/>
      <c r="HW53" s="290"/>
      <c r="HX53" s="290"/>
      <c r="HY53" s="290"/>
    </row>
    <row r="54" spans="1:233" x14ac:dyDescent="0.25">
      <c r="A54" s="252">
        <v>4</v>
      </c>
      <c r="B54" s="296">
        <v>47</v>
      </c>
      <c r="C54" s="297" t="s">
        <v>73</v>
      </c>
      <c r="D54" s="312">
        <v>1</v>
      </c>
      <c r="E54" s="276">
        <v>5</v>
      </c>
      <c r="F54" s="265">
        <f t="shared" si="1"/>
        <v>5</v>
      </c>
      <c r="G54" s="276">
        <v>3</v>
      </c>
      <c r="H54" s="276">
        <v>2</v>
      </c>
      <c r="I54" s="277">
        <v>5000</v>
      </c>
      <c r="J54" s="299"/>
      <c r="K54" s="265">
        <f t="shared" si="2"/>
        <v>0</v>
      </c>
      <c r="L54" s="299"/>
      <c r="M54" s="299"/>
      <c r="N54" s="300"/>
      <c r="O54" s="265">
        <f t="shared" si="0"/>
        <v>5</v>
      </c>
      <c r="P54" s="265">
        <f t="shared" si="3"/>
        <v>5</v>
      </c>
      <c r="Q54" s="308">
        <f t="shared" si="4"/>
        <v>3</v>
      </c>
      <c r="R54" s="309">
        <f t="shared" si="4"/>
        <v>2</v>
      </c>
      <c r="S54" s="266">
        <f t="shared" si="5"/>
        <v>5000</v>
      </c>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290"/>
      <c r="GS54" s="290"/>
      <c r="GT54" s="290"/>
      <c r="GU54" s="290"/>
      <c r="GV54" s="290"/>
      <c r="GW54" s="290"/>
      <c r="GX54" s="290"/>
      <c r="GY54" s="290"/>
      <c r="GZ54" s="290"/>
      <c r="HA54" s="290"/>
      <c r="HB54" s="290"/>
      <c r="HC54" s="290"/>
      <c r="HD54" s="290"/>
      <c r="HE54" s="290"/>
      <c r="HF54" s="290"/>
      <c r="HG54" s="290"/>
      <c r="HH54" s="290"/>
      <c r="HI54" s="290"/>
      <c r="HJ54" s="290"/>
      <c r="HK54" s="290"/>
      <c r="HL54" s="290"/>
      <c r="HM54" s="290"/>
      <c r="HN54" s="290"/>
      <c r="HO54" s="290"/>
      <c r="HP54" s="290"/>
      <c r="HQ54" s="290"/>
      <c r="HR54" s="290"/>
      <c r="HS54" s="290"/>
      <c r="HT54" s="290"/>
      <c r="HU54" s="290"/>
      <c r="HV54" s="290"/>
      <c r="HW54" s="290"/>
      <c r="HX54" s="290"/>
      <c r="HY54" s="290"/>
    </row>
    <row r="55" spans="1:233" x14ac:dyDescent="0.25">
      <c r="A55" s="249">
        <v>3</v>
      </c>
      <c r="B55" s="296">
        <v>48</v>
      </c>
      <c r="C55" s="297" t="s">
        <v>74</v>
      </c>
      <c r="D55" s="312">
        <v>1</v>
      </c>
      <c r="E55" s="299">
        <v>4</v>
      </c>
      <c r="F55" s="265">
        <f t="shared" si="1"/>
        <v>4</v>
      </c>
      <c r="G55" s="299">
        <v>1</v>
      </c>
      <c r="H55" s="299">
        <v>3</v>
      </c>
      <c r="I55" s="300">
        <v>0</v>
      </c>
      <c r="J55" s="299"/>
      <c r="K55" s="265">
        <f t="shared" si="2"/>
        <v>0</v>
      </c>
      <c r="L55" s="299"/>
      <c r="M55" s="299"/>
      <c r="N55" s="300"/>
      <c r="O55" s="265">
        <f t="shared" si="0"/>
        <v>4</v>
      </c>
      <c r="P55" s="265">
        <f t="shared" si="3"/>
        <v>4</v>
      </c>
      <c r="Q55" s="308">
        <f t="shared" si="4"/>
        <v>1</v>
      </c>
      <c r="R55" s="309">
        <f t="shared" si="4"/>
        <v>3</v>
      </c>
      <c r="S55" s="266">
        <f t="shared" si="5"/>
        <v>0</v>
      </c>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c r="FF55" s="290"/>
      <c r="FG55" s="290"/>
      <c r="FH55" s="290"/>
      <c r="FI55" s="290"/>
      <c r="FJ55" s="290"/>
      <c r="FK55" s="290"/>
      <c r="FL55" s="290"/>
      <c r="FM55" s="290"/>
      <c r="FN55" s="290"/>
      <c r="FO55" s="290"/>
      <c r="FP55" s="290"/>
      <c r="FQ55" s="290"/>
      <c r="FR55" s="290"/>
      <c r="FS55" s="290"/>
      <c r="FT55" s="290"/>
      <c r="FU55" s="290"/>
      <c r="FV55" s="290"/>
      <c r="FW55" s="290"/>
      <c r="FX55" s="290"/>
      <c r="FY55" s="290"/>
      <c r="FZ55" s="290"/>
      <c r="GA55" s="290"/>
      <c r="GB55" s="290"/>
      <c r="GC55" s="290"/>
      <c r="GD55" s="290"/>
      <c r="GE55" s="290"/>
      <c r="GF55" s="290"/>
      <c r="GG55" s="290"/>
      <c r="GH55" s="290"/>
      <c r="GI55" s="290"/>
      <c r="GJ55" s="290"/>
      <c r="GK55" s="290"/>
      <c r="GL55" s="290"/>
      <c r="GM55" s="290"/>
      <c r="GN55" s="290"/>
      <c r="GO55" s="290"/>
      <c r="GP55" s="290"/>
      <c r="GQ55" s="290"/>
      <c r="GR55" s="290"/>
      <c r="GS55" s="290"/>
      <c r="GT55" s="290"/>
      <c r="GU55" s="290"/>
      <c r="GV55" s="290"/>
      <c r="GW55" s="290"/>
      <c r="GX55" s="290"/>
      <c r="GY55" s="290"/>
      <c r="GZ55" s="290"/>
      <c r="HA55" s="290"/>
      <c r="HB55" s="290"/>
      <c r="HC55" s="290"/>
      <c r="HD55" s="290"/>
      <c r="HE55" s="290"/>
      <c r="HF55" s="290"/>
      <c r="HG55" s="290"/>
      <c r="HH55" s="290"/>
      <c r="HI55" s="290"/>
      <c r="HJ55" s="290"/>
      <c r="HK55" s="290"/>
      <c r="HL55" s="290"/>
      <c r="HM55" s="290"/>
      <c r="HN55" s="290"/>
      <c r="HO55" s="290"/>
      <c r="HP55" s="290"/>
      <c r="HQ55" s="290"/>
      <c r="HR55" s="290"/>
      <c r="HS55" s="290"/>
      <c r="HT55" s="290"/>
      <c r="HU55" s="290"/>
      <c r="HV55" s="290"/>
      <c r="HW55" s="290"/>
      <c r="HX55" s="290"/>
      <c r="HY55" s="290"/>
    </row>
    <row r="56" spans="1:233" x14ac:dyDescent="0.25">
      <c r="A56" s="255">
        <v>6</v>
      </c>
      <c r="B56" s="296">
        <v>49</v>
      </c>
      <c r="C56" s="297" t="s">
        <v>75</v>
      </c>
      <c r="D56" s="312"/>
      <c r="E56" s="299"/>
      <c r="F56" s="265">
        <f t="shared" si="1"/>
        <v>0</v>
      </c>
      <c r="G56" s="299"/>
      <c r="H56" s="299"/>
      <c r="I56" s="300"/>
      <c r="J56" s="299"/>
      <c r="K56" s="265">
        <f t="shared" si="2"/>
        <v>0</v>
      </c>
      <c r="L56" s="299"/>
      <c r="M56" s="299"/>
      <c r="N56" s="300"/>
      <c r="O56" s="265">
        <f t="shared" si="0"/>
        <v>0</v>
      </c>
      <c r="P56" s="265">
        <f t="shared" si="3"/>
        <v>0</v>
      </c>
      <c r="Q56" s="308">
        <f t="shared" si="4"/>
        <v>0</v>
      </c>
      <c r="R56" s="309">
        <f t="shared" si="4"/>
        <v>0</v>
      </c>
      <c r="S56" s="266">
        <f t="shared" si="5"/>
        <v>0</v>
      </c>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c r="FF56" s="290"/>
      <c r="FG56" s="290"/>
      <c r="FH56" s="290"/>
      <c r="FI56" s="290"/>
      <c r="FJ56" s="290"/>
      <c r="FK56" s="290"/>
      <c r="FL56" s="290"/>
      <c r="FM56" s="290"/>
      <c r="FN56" s="290"/>
      <c r="FO56" s="290"/>
      <c r="FP56" s="290"/>
      <c r="FQ56" s="290"/>
      <c r="FR56" s="290"/>
      <c r="FS56" s="290"/>
      <c r="FT56" s="290"/>
      <c r="FU56" s="290"/>
      <c r="FV56" s="290"/>
      <c r="FW56" s="290"/>
      <c r="FX56" s="290"/>
      <c r="FY56" s="290"/>
      <c r="FZ56" s="290"/>
      <c r="GA56" s="290"/>
      <c r="GB56" s="290"/>
      <c r="GC56" s="290"/>
      <c r="GD56" s="290"/>
      <c r="GE56" s="290"/>
      <c r="GF56" s="290"/>
      <c r="GG56" s="290"/>
      <c r="GH56" s="290"/>
      <c r="GI56" s="290"/>
      <c r="GJ56" s="290"/>
      <c r="GK56" s="290"/>
      <c r="GL56" s="290"/>
      <c r="GM56" s="290"/>
      <c r="GN56" s="290"/>
      <c r="GO56" s="290"/>
      <c r="GP56" s="290"/>
      <c r="GQ56" s="290"/>
      <c r="GR56" s="290"/>
      <c r="GS56" s="290"/>
      <c r="GT56" s="290"/>
      <c r="GU56" s="290"/>
      <c r="GV56" s="290"/>
      <c r="GW56" s="290"/>
      <c r="GX56" s="290"/>
      <c r="GY56" s="290"/>
      <c r="GZ56" s="290"/>
      <c r="HA56" s="290"/>
      <c r="HB56" s="290"/>
      <c r="HC56" s="290"/>
      <c r="HD56" s="290"/>
      <c r="HE56" s="290"/>
      <c r="HF56" s="290"/>
      <c r="HG56" s="290"/>
      <c r="HH56" s="290"/>
      <c r="HI56" s="290"/>
      <c r="HJ56" s="290"/>
      <c r="HK56" s="290"/>
      <c r="HL56" s="290"/>
      <c r="HM56" s="290"/>
      <c r="HN56" s="290"/>
      <c r="HO56" s="290"/>
      <c r="HP56" s="290"/>
      <c r="HQ56" s="290"/>
      <c r="HR56" s="290"/>
      <c r="HS56" s="290"/>
      <c r="HT56" s="290"/>
      <c r="HU56" s="290"/>
      <c r="HV56" s="290"/>
      <c r="HW56" s="290"/>
      <c r="HX56" s="290"/>
      <c r="HY56" s="290"/>
    </row>
    <row r="57" spans="1:233" x14ac:dyDescent="0.25">
      <c r="A57" s="256">
        <v>5</v>
      </c>
      <c r="B57" s="296">
        <v>50</v>
      </c>
      <c r="C57" s="297" t="s">
        <v>76</v>
      </c>
      <c r="D57" s="312">
        <v>1</v>
      </c>
      <c r="E57" s="299">
        <v>7</v>
      </c>
      <c r="F57" s="265">
        <f t="shared" si="1"/>
        <v>7</v>
      </c>
      <c r="G57" s="299">
        <v>5</v>
      </c>
      <c r="H57" s="299">
        <v>2</v>
      </c>
      <c r="I57" s="300">
        <v>2473.0100000000002</v>
      </c>
      <c r="J57" s="299">
        <v>24</v>
      </c>
      <c r="K57" s="265">
        <f t="shared" si="2"/>
        <v>4</v>
      </c>
      <c r="L57" s="299"/>
      <c r="M57" s="299">
        <v>4</v>
      </c>
      <c r="N57" s="300">
        <v>6133.92</v>
      </c>
      <c r="O57" s="265">
        <f t="shared" si="0"/>
        <v>31</v>
      </c>
      <c r="P57" s="265">
        <f t="shared" si="3"/>
        <v>11</v>
      </c>
      <c r="Q57" s="308">
        <f t="shared" si="4"/>
        <v>5</v>
      </c>
      <c r="R57" s="309">
        <f t="shared" si="4"/>
        <v>6</v>
      </c>
      <c r="S57" s="266">
        <f t="shared" si="5"/>
        <v>8606.93</v>
      </c>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c r="EO57" s="290"/>
      <c r="EP57" s="290"/>
      <c r="EQ57" s="290"/>
      <c r="ER57" s="290"/>
      <c r="ES57" s="290"/>
      <c r="ET57" s="290"/>
      <c r="EU57" s="290"/>
      <c r="EV57" s="290"/>
      <c r="EW57" s="290"/>
      <c r="EX57" s="290"/>
      <c r="EY57" s="290"/>
      <c r="EZ57" s="290"/>
      <c r="FA57" s="290"/>
      <c r="FB57" s="290"/>
      <c r="FC57" s="290"/>
      <c r="FD57" s="290"/>
      <c r="FE57" s="290"/>
      <c r="FF57" s="290"/>
      <c r="FG57" s="290"/>
      <c r="FH57" s="290"/>
      <c r="FI57" s="290"/>
      <c r="FJ57" s="290"/>
      <c r="FK57" s="290"/>
      <c r="FL57" s="290"/>
      <c r="FM57" s="290"/>
      <c r="FN57" s="290"/>
      <c r="FO57" s="290"/>
      <c r="FP57" s="290"/>
      <c r="FQ57" s="290"/>
      <c r="FR57" s="290"/>
      <c r="FS57" s="290"/>
      <c r="FT57" s="290"/>
      <c r="FU57" s="290"/>
      <c r="FV57" s="290"/>
      <c r="FW57" s="290"/>
      <c r="FX57" s="290"/>
      <c r="FY57" s="290"/>
      <c r="FZ57" s="290"/>
      <c r="GA57" s="290"/>
      <c r="GB57" s="290"/>
      <c r="GC57" s="290"/>
      <c r="GD57" s="290"/>
      <c r="GE57" s="290"/>
      <c r="GF57" s="290"/>
      <c r="GG57" s="290"/>
      <c r="GH57" s="290"/>
      <c r="GI57" s="290"/>
      <c r="GJ57" s="290"/>
      <c r="GK57" s="290"/>
      <c r="GL57" s="290"/>
      <c r="GM57" s="290"/>
      <c r="GN57" s="290"/>
      <c r="GO57" s="290"/>
      <c r="GP57" s="290"/>
      <c r="GQ57" s="290"/>
      <c r="GR57" s="290"/>
      <c r="GS57" s="290"/>
      <c r="GT57" s="290"/>
      <c r="GU57" s="290"/>
      <c r="GV57" s="290"/>
      <c r="GW57" s="290"/>
      <c r="GX57" s="290"/>
      <c r="GY57" s="290"/>
      <c r="GZ57" s="290"/>
      <c r="HA57" s="290"/>
      <c r="HB57" s="290"/>
      <c r="HC57" s="290"/>
      <c r="HD57" s="290"/>
      <c r="HE57" s="290"/>
      <c r="HF57" s="290"/>
      <c r="HG57" s="290"/>
      <c r="HH57" s="290"/>
      <c r="HI57" s="290"/>
      <c r="HJ57" s="290"/>
      <c r="HK57" s="290"/>
      <c r="HL57" s="290"/>
      <c r="HM57" s="290"/>
      <c r="HN57" s="290"/>
      <c r="HO57" s="290"/>
      <c r="HP57" s="290"/>
      <c r="HQ57" s="290"/>
      <c r="HR57" s="290"/>
      <c r="HS57" s="290"/>
      <c r="HT57" s="290"/>
      <c r="HU57" s="290"/>
      <c r="HV57" s="290"/>
      <c r="HW57" s="290"/>
      <c r="HX57" s="290"/>
      <c r="HY57" s="290"/>
    </row>
    <row r="58" spans="1:233" x14ac:dyDescent="0.25">
      <c r="A58" s="257">
        <v>12</v>
      </c>
      <c r="B58" s="296">
        <v>51</v>
      </c>
      <c r="C58" s="297" t="s">
        <v>77</v>
      </c>
      <c r="D58" s="312">
        <v>1</v>
      </c>
      <c r="E58" s="299">
        <v>5</v>
      </c>
      <c r="F58" s="265">
        <f t="shared" si="1"/>
        <v>5</v>
      </c>
      <c r="G58" s="299">
        <v>3</v>
      </c>
      <c r="H58" s="299">
        <v>2</v>
      </c>
      <c r="I58" s="300">
        <v>0</v>
      </c>
      <c r="J58" s="299"/>
      <c r="K58" s="265">
        <f t="shared" si="2"/>
        <v>0</v>
      </c>
      <c r="L58" s="299"/>
      <c r="M58" s="299"/>
      <c r="N58" s="300"/>
      <c r="O58" s="265">
        <f t="shared" si="0"/>
        <v>5</v>
      </c>
      <c r="P58" s="265">
        <f t="shared" si="3"/>
        <v>5</v>
      </c>
      <c r="Q58" s="308">
        <f t="shared" si="4"/>
        <v>3</v>
      </c>
      <c r="R58" s="309">
        <f t="shared" si="4"/>
        <v>2</v>
      </c>
      <c r="S58" s="266">
        <f t="shared" si="5"/>
        <v>0</v>
      </c>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c r="EO58" s="290"/>
      <c r="EP58" s="290"/>
      <c r="EQ58" s="290"/>
      <c r="ER58" s="290"/>
      <c r="ES58" s="290"/>
      <c r="ET58" s="290"/>
      <c r="EU58" s="290"/>
      <c r="EV58" s="290"/>
      <c r="EW58" s="290"/>
      <c r="EX58" s="290"/>
      <c r="EY58" s="290"/>
      <c r="EZ58" s="290"/>
      <c r="FA58" s="290"/>
      <c r="FB58" s="290"/>
      <c r="FC58" s="290"/>
      <c r="FD58" s="290"/>
      <c r="FE58" s="290"/>
      <c r="FF58" s="290"/>
      <c r="FG58" s="290"/>
      <c r="FH58" s="290"/>
      <c r="FI58" s="290"/>
      <c r="FJ58" s="290"/>
      <c r="FK58" s="290"/>
      <c r="FL58" s="290"/>
      <c r="FM58" s="290"/>
      <c r="FN58" s="290"/>
      <c r="FO58" s="290"/>
      <c r="FP58" s="290"/>
      <c r="FQ58" s="290"/>
      <c r="FR58" s="290"/>
      <c r="FS58" s="290"/>
      <c r="FT58" s="290"/>
      <c r="FU58" s="290"/>
      <c r="FV58" s="290"/>
      <c r="FW58" s="290"/>
      <c r="FX58" s="290"/>
      <c r="FY58" s="290"/>
      <c r="FZ58" s="290"/>
      <c r="GA58" s="290"/>
      <c r="GB58" s="290"/>
      <c r="GC58" s="290"/>
      <c r="GD58" s="290"/>
      <c r="GE58" s="290"/>
      <c r="GF58" s="290"/>
      <c r="GG58" s="290"/>
      <c r="GH58" s="290"/>
      <c r="GI58" s="290"/>
      <c r="GJ58" s="290"/>
      <c r="GK58" s="290"/>
      <c r="GL58" s="290"/>
      <c r="GM58" s="290"/>
      <c r="GN58" s="290"/>
      <c r="GO58" s="290"/>
      <c r="GP58" s="290"/>
      <c r="GQ58" s="290"/>
      <c r="GR58" s="290"/>
      <c r="GS58" s="290"/>
      <c r="GT58" s="290"/>
      <c r="GU58" s="290"/>
      <c r="GV58" s="290"/>
      <c r="GW58" s="290"/>
      <c r="GX58" s="290"/>
      <c r="GY58" s="290"/>
      <c r="GZ58" s="290"/>
      <c r="HA58" s="290"/>
      <c r="HB58" s="290"/>
      <c r="HC58" s="290"/>
      <c r="HD58" s="290"/>
      <c r="HE58" s="290"/>
      <c r="HF58" s="290"/>
      <c r="HG58" s="290"/>
      <c r="HH58" s="290"/>
      <c r="HI58" s="290"/>
      <c r="HJ58" s="290"/>
      <c r="HK58" s="290"/>
      <c r="HL58" s="290"/>
      <c r="HM58" s="290"/>
      <c r="HN58" s="290"/>
      <c r="HO58" s="290"/>
      <c r="HP58" s="290"/>
      <c r="HQ58" s="290"/>
      <c r="HR58" s="290"/>
      <c r="HS58" s="290"/>
      <c r="HT58" s="290"/>
      <c r="HU58" s="290"/>
      <c r="HV58" s="290"/>
      <c r="HW58" s="290"/>
      <c r="HX58" s="290"/>
      <c r="HY58" s="290"/>
    </row>
    <row r="59" spans="1:233" x14ac:dyDescent="0.25">
      <c r="A59" s="250">
        <v>7</v>
      </c>
      <c r="B59" s="296">
        <v>52</v>
      </c>
      <c r="C59" s="297" t="s">
        <v>78</v>
      </c>
      <c r="D59" s="312"/>
      <c r="E59" s="299"/>
      <c r="F59" s="265">
        <f t="shared" si="1"/>
        <v>0</v>
      </c>
      <c r="G59" s="299"/>
      <c r="H59" s="299"/>
      <c r="I59" s="300"/>
      <c r="J59" s="299"/>
      <c r="K59" s="265">
        <f t="shared" si="2"/>
        <v>0</v>
      </c>
      <c r="L59" s="299"/>
      <c r="M59" s="299"/>
      <c r="N59" s="300"/>
      <c r="O59" s="265">
        <f t="shared" si="0"/>
        <v>0</v>
      </c>
      <c r="P59" s="265">
        <f t="shared" si="3"/>
        <v>0</v>
      </c>
      <c r="Q59" s="308">
        <f t="shared" si="4"/>
        <v>0</v>
      </c>
      <c r="R59" s="309">
        <f t="shared" si="4"/>
        <v>0</v>
      </c>
      <c r="S59" s="266">
        <f t="shared" si="5"/>
        <v>0</v>
      </c>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c r="FG59" s="290"/>
      <c r="FH59" s="290"/>
      <c r="FI59" s="290"/>
      <c r="FJ59" s="290"/>
      <c r="FK59" s="290"/>
      <c r="FL59" s="290"/>
      <c r="FM59" s="290"/>
      <c r="FN59" s="290"/>
      <c r="FO59" s="290"/>
      <c r="FP59" s="290"/>
      <c r="FQ59" s="290"/>
      <c r="FR59" s="290"/>
      <c r="FS59" s="290"/>
      <c r="FT59" s="290"/>
      <c r="FU59" s="290"/>
      <c r="FV59" s="290"/>
      <c r="FW59" s="290"/>
      <c r="FX59" s="290"/>
      <c r="FY59" s="290"/>
      <c r="FZ59" s="290"/>
      <c r="GA59" s="290"/>
      <c r="GB59" s="290"/>
      <c r="GC59" s="290"/>
      <c r="GD59" s="290"/>
      <c r="GE59" s="290"/>
      <c r="GF59" s="290"/>
      <c r="GG59" s="290"/>
      <c r="GH59" s="290"/>
      <c r="GI59" s="290"/>
      <c r="GJ59" s="290"/>
      <c r="GK59" s="290"/>
      <c r="GL59" s="290"/>
      <c r="GM59" s="290"/>
      <c r="GN59" s="290"/>
      <c r="GO59" s="290"/>
      <c r="GP59" s="290"/>
      <c r="GQ59" s="290"/>
      <c r="GR59" s="290"/>
      <c r="GS59" s="290"/>
      <c r="GT59" s="290"/>
      <c r="GU59" s="290"/>
      <c r="GV59" s="290"/>
      <c r="GW59" s="290"/>
      <c r="GX59" s="290"/>
      <c r="GY59" s="290"/>
      <c r="GZ59" s="290"/>
      <c r="HA59" s="290"/>
      <c r="HB59" s="290"/>
      <c r="HC59" s="290"/>
      <c r="HD59" s="290"/>
      <c r="HE59" s="290"/>
      <c r="HF59" s="290"/>
      <c r="HG59" s="290"/>
      <c r="HH59" s="290"/>
      <c r="HI59" s="290"/>
      <c r="HJ59" s="290"/>
      <c r="HK59" s="290"/>
      <c r="HL59" s="290"/>
      <c r="HM59" s="290"/>
      <c r="HN59" s="290"/>
      <c r="HO59" s="290"/>
      <c r="HP59" s="290"/>
      <c r="HQ59" s="290"/>
      <c r="HR59" s="290"/>
      <c r="HS59" s="290"/>
      <c r="HT59" s="290"/>
      <c r="HU59" s="290"/>
      <c r="HV59" s="290"/>
      <c r="HW59" s="290"/>
      <c r="HX59" s="290"/>
      <c r="HY59" s="290"/>
    </row>
    <row r="60" spans="1:233" x14ac:dyDescent="0.25">
      <c r="A60" s="258">
        <v>2</v>
      </c>
      <c r="B60" s="296">
        <v>53</v>
      </c>
      <c r="C60" s="297" t="s">
        <v>79</v>
      </c>
      <c r="D60" s="312"/>
      <c r="E60" s="299"/>
      <c r="F60" s="265">
        <f t="shared" si="1"/>
        <v>0</v>
      </c>
      <c r="G60" s="299"/>
      <c r="H60" s="299"/>
      <c r="I60" s="300"/>
      <c r="J60" s="299"/>
      <c r="K60" s="265">
        <f t="shared" si="2"/>
        <v>0</v>
      </c>
      <c r="L60" s="299"/>
      <c r="M60" s="299"/>
      <c r="N60" s="300"/>
      <c r="O60" s="265">
        <f t="shared" si="0"/>
        <v>0</v>
      </c>
      <c r="P60" s="265">
        <f t="shared" si="3"/>
        <v>0</v>
      </c>
      <c r="Q60" s="308">
        <f t="shared" si="4"/>
        <v>0</v>
      </c>
      <c r="R60" s="309">
        <f t="shared" si="4"/>
        <v>0</v>
      </c>
      <c r="S60" s="266">
        <f t="shared" si="5"/>
        <v>0</v>
      </c>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c r="EZ60" s="290"/>
      <c r="FA60" s="290"/>
      <c r="FB60" s="290"/>
      <c r="FC60" s="290"/>
      <c r="FD60" s="290"/>
      <c r="FE60" s="290"/>
      <c r="FF60" s="290"/>
      <c r="FG60" s="290"/>
      <c r="FH60" s="290"/>
      <c r="FI60" s="290"/>
      <c r="FJ60" s="290"/>
      <c r="FK60" s="290"/>
      <c r="FL60" s="290"/>
      <c r="FM60" s="290"/>
      <c r="FN60" s="290"/>
      <c r="FO60" s="290"/>
      <c r="FP60" s="290"/>
      <c r="FQ60" s="290"/>
      <c r="FR60" s="290"/>
      <c r="FS60" s="290"/>
      <c r="FT60" s="290"/>
      <c r="FU60" s="290"/>
      <c r="FV60" s="290"/>
      <c r="FW60" s="290"/>
      <c r="FX60" s="290"/>
      <c r="FY60" s="290"/>
      <c r="FZ60" s="290"/>
      <c r="GA60" s="290"/>
      <c r="GB60" s="290"/>
      <c r="GC60" s="290"/>
      <c r="GD60" s="290"/>
      <c r="GE60" s="290"/>
      <c r="GF60" s="290"/>
      <c r="GG60" s="290"/>
      <c r="GH60" s="290"/>
      <c r="GI60" s="290"/>
      <c r="GJ60" s="290"/>
      <c r="GK60" s="290"/>
      <c r="GL60" s="290"/>
      <c r="GM60" s="290"/>
      <c r="GN60" s="290"/>
      <c r="GO60" s="290"/>
      <c r="GP60" s="290"/>
      <c r="GQ60" s="290"/>
      <c r="GR60" s="290"/>
      <c r="GS60" s="290"/>
      <c r="GT60" s="290"/>
      <c r="GU60" s="290"/>
      <c r="GV60" s="290"/>
      <c r="GW60" s="290"/>
      <c r="GX60" s="290"/>
      <c r="GY60" s="290"/>
      <c r="GZ60" s="290"/>
      <c r="HA60" s="290"/>
      <c r="HB60" s="290"/>
      <c r="HC60" s="290"/>
      <c r="HD60" s="290"/>
      <c r="HE60" s="290"/>
      <c r="HF60" s="290"/>
      <c r="HG60" s="290"/>
      <c r="HH60" s="290"/>
      <c r="HI60" s="290"/>
      <c r="HJ60" s="290"/>
      <c r="HK60" s="290"/>
      <c r="HL60" s="290"/>
      <c r="HM60" s="290"/>
      <c r="HN60" s="290"/>
      <c r="HO60" s="290"/>
      <c r="HP60" s="290"/>
      <c r="HQ60" s="290"/>
      <c r="HR60" s="290"/>
      <c r="HS60" s="290"/>
      <c r="HT60" s="290"/>
      <c r="HU60" s="290"/>
      <c r="HV60" s="290"/>
      <c r="HW60" s="290"/>
      <c r="HX60" s="290"/>
      <c r="HY60" s="290"/>
    </row>
    <row r="61" spans="1:233" x14ac:dyDescent="0.25">
      <c r="A61" s="250">
        <v>7</v>
      </c>
      <c r="B61" s="296">
        <v>54</v>
      </c>
      <c r="C61" s="297" t="s">
        <v>80</v>
      </c>
      <c r="D61" s="312"/>
      <c r="E61" s="299"/>
      <c r="F61" s="265">
        <f t="shared" si="1"/>
        <v>0</v>
      </c>
      <c r="G61" s="299"/>
      <c r="H61" s="299"/>
      <c r="I61" s="300"/>
      <c r="J61" s="299"/>
      <c r="K61" s="265">
        <f t="shared" si="2"/>
        <v>0</v>
      </c>
      <c r="L61" s="299"/>
      <c r="M61" s="299"/>
      <c r="N61" s="300"/>
      <c r="O61" s="265">
        <f t="shared" si="0"/>
        <v>0</v>
      </c>
      <c r="P61" s="265">
        <f t="shared" si="3"/>
        <v>0</v>
      </c>
      <c r="Q61" s="308">
        <f t="shared" si="4"/>
        <v>0</v>
      </c>
      <c r="R61" s="309">
        <f t="shared" si="4"/>
        <v>0</v>
      </c>
      <c r="S61" s="266">
        <f t="shared" si="5"/>
        <v>0</v>
      </c>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c r="EZ61" s="290"/>
      <c r="FA61" s="290"/>
      <c r="FB61" s="290"/>
      <c r="FC61" s="290"/>
      <c r="FD61" s="290"/>
      <c r="FE61" s="290"/>
      <c r="FF61" s="290"/>
      <c r="FG61" s="290"/>
      <c r="FH61" s="290"/>
      <c r="FI61" s="290"/>
      <c r="FJ61" s="290"/>
      <c r="FK61" s="290"/>
      <c r="FL61" s="290"/>
      <c r="FM61" s="290"/>
      <c r="FN61" s="290"/>
      <c r="FO61" s="290"/>
      <c r="FP61" s="290"/>
      <c r="FQ61" s="290"/>
      <c r="FR61" s="290"/>
      <c r="FS61" s="290"/>
      <c r="FT61" s="290"/>
      <c r="FU61" s="290"/>
      <c r="FV61" s="290"/>
      <c r="FW61" s="290"/>
      <c r="FX61" s="290"/>
      <c r="FY61" s="290"/>
      <c r="FZ61" s="290"/>
      <c r="GA61" s="290"/>
      <c r="GB61" s="290"/>
      <c r="GC61" s="290"/>
      <c r="GD61" s="290"/>
      <c r="GE61" s="290"/>
      <c r="GF61" s="290"/>
      <c r="GG61" s="290"/>
      <c r="GH61" s="290"/>
      <c r="GI61" s="290"/>
      <c r="GJ61" s="290"/>
      <c r="GK61" s="290"/>
      <c r="GL61" s="290"/>
      <c r="GM61" s="290"/>
      <c r="GN61" s="290"/>
      <c r="GO61" s="290"/>
      <c r="GP61" s="290"/>
      <c r="GQ61" s="290"/>
      <c r="GR61" s="290"/>
      <c r="GS61" s="290"/>
      <c r="GT61" s="290"/>
      <c r="GU61" s="290"/>
      <c r="GV61" s="290"/>
      <c r="GW61" s="290"/>
      <c r="GX61" s="290"/>
      <c r="GY61" s="290"/>
      <c r="GZ61" s="290"/>
      <c r="HA61" s="290"/>
      <c r="HB61" s="290"/>
      <c r="HC61" s="290"/>
      <c r="HD61" s="290"/>
      <c r="HE61" s="290"/>
      <c r="HF61" s="290"/>
      <c r="HG61" s="290"/>
      <c r="HH61" s="290"/>
      <c r="HI61" s="290"/>
      <c r="HJ61" s="290"/>
      <c r="HK61" s="290"/>
      <c r="HL61" s="290"/>
      <c r="HM61" s="290"/>
      <c r="HN61" s="290"/>
      <c r="HO61" s="290"/>
      <c r="HP61" s="290"/>
      <c r="HQ61" s="290"/>
      <c r="HR61" s="290"/>
      <c r="HS61" s="290"/>
      <c r="HT61" s="290"/>
      <c r="HU61" s="290"/>
      <c r="HV61" s="290"/>
      <c r="HW61" s="290"/>
      <c r="HX61" s="290"/>
      <c r="HY61" s="290"/>
    </row>
    <row r="62" spans="1:233" x14ac:dyDescent="0.25">
      <c r="A62" s="248">
        <v>10</v>
      </c>
      <c r="B62" s="296">
        <v>55</v>
      </c>
      <c r="C62" s="297" t="s">
        <v>81</v>
      </c>
      <c r="D62" s="312">
        <v>1</v>
      </c>
      <c r="E62" s="299">
        <v>4</v>
      </c>
      <c r="F62" s="265">
        <f t="shared" si="1"/>
        <v>4</v>
      </c>
      <c r="G62" s="299">
        <v>2</v>
      </c>
      <c r="H62" s="299">
        <v>2</v>
      </c>
      <c r="I62" s="300">
        <v>0</v>
      </c>
      <c r="J62" s="299"/>
      <c r="K62" s="265">
        <f t="shared" si="2"/>
        <v>0</v>
      </c>
      <c r="L62" s="299"/>
      <c r="M62" s="299"/>
      <c r="N62" s="300"/>
      <c r="O62" s="265">
        <f t="shared" si="0"/>
        <v>4</v>
      </c>
      <c r="P62" s="265">
        <f t="shared" si="3"/>
        <v>4</v>
      </c>
      <c r="Q62" s="308">
        <f t="shared" si="4"/>
        <v>2</v>
      </c>
      <c r="R62" s="309">
        <f t="shared" si="4"/>
        <v>2</v>
      </c>
      <c r="S62" s="266">
        <f t="shared" si="5"/>
        <v>0</v>
      </c>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0"/>
      <c r="FU62" s="290"/>
      <c r="FV62" s="290"/>
      <c r="FW62" s="290"/>
      <c r="FX62" s="290"/>
      <c r="FY62" s="290"/>
      <c r="FZ62" s="290"/>
      <c r="GA62" s="290"/>
      <c r="GB62" s="290"/>
      <c r="GC62" s="290"/>
      <c r="GD62" s="290"/>
      <c r="GE62" s="290"/>
      <c r="GF62" s="290"/>
      <c r="GG62" s="290"/>
      <c r="GH62" s="290"/>
      <c r="GI62" s="290"/>
      <c r="GJ62" s="290"/>
      <c r="GK62" s="290"/>
      <c r="GL62" s="290"/>
      <c r="GM62" s="290"/>
      <c r="GN62" s="290"/>
      <c r="GO62" s="290"/>
      <c r="GP62" s="290"/>
      <c r="GQ62" s="290"/>
      <c r="GR62" s="290"/>
      <c r="GS62" s="290"/>
      <c r="GT62" s="290"/>
      <c r="GU62" s="290"/>
      <c r="GV62" s="290"/>
      <c r="GW62" s="290"/>
      <c r="GX62" s="290"/>
      <c r="GY62" s="290"/>
      <c r="GZ62" s="290"/>
      <c r="HA62" s="290"/>
      <c r="HB62" s="290"/>
      <c r="HC62" s="290"/>
      <c r="HD62" s="290"/>
      <c r="HE62" s="290"/>
      <c r="HF62" s="290"/>
      <c r="HG62" s="290"/>
      <c r="HH62" s="290"/>
      <c r="HI62" s="290"/>
      <c r="HJ62" s="290"/>
      <c r="HK62" s="290"/>
      <c r="HL62" s="290"/>
      <c r="HM62" s="290"/>
      <c r="HN62" s="290"/>
      <c r="HO62" s="290"/>
      <c r="HP62" s="290"/>
      <c r="HQ62" s="290"/>
      <c r="HR62" s="290"/>
      <c r="HS62" s="290"/>
      <c r="HT62" s="290"/>
      <c r="HU62" s="290"/>
      <c r="HV62" s="290"/>
      <c r="HW62" s="290"/>
      <c r="HX62" s="290"/>
      <c r="HY62" s="290"/>
    </row>
    <row r="63" spans="1:233" x14ac:dyDescent="0.25">
      <c r="A63" s="256">
        <v>5</v>
      </c>
      <c r="B63" s="296">
        <v>56</v>
      </c>
      <c r="C63" s="297" t="s">
        <v>82</v>
      </c>
      <c r="D63" s="312"/>
      <c r="E63" s="299"/>
      <c r="F63" s="265">
        <f t="shared" si="1"/>
        <v>0</v>
      </c>
      <c r="G63" s="299"/>
      <c r="H63" s="299"/>
      <c r="I63" s="300"/>
      <c r="J63" s="299"/>
      <c r="K63" s="265">
        <f t="shared" si="2"/>
        <v>0</v>
      </c>
      <c r="L63" s="299"/>
      <c r="M63" s="299"/>
      <c r="N63" s="300"/>
      <c r="O63" s="265">
        <f t="shared" si="0"/>
        <v>0</v>
      </c>
      <c r="P63" s="265">
        <f t="shared" si="3"/>
        <v>0</v>
      </c>
      <c r="Q63" s="308">
        <f t="shared" si="4"/>
        <v>0</v>
      </c>
      <c r="R63" s="309">
        <f t="shared" si="4"/>
        <v>0</v>
      </c>
      <c r="S63" s="266">
        <f t="shared" si="5"/>
        <v>0</v>
      </c>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c r="FG63" s="290"/>
      <c r="FH63" s="290"/>
      <c r="FI63" s="290"/>
      <c r="FJ63" s="290"/>
      <c r="FK63" s="290"/>
      <c r="FL63" s="290"/>
      <c r="FM63" s="290"/>
      <c r="FN63" s="290"/>
      <c r="FO63" s="290"/>
      <c r="FP63" s="290"/>
      <c r="FQ63" s="290"/>
      <c r="FR63" s="290"/>
      <c r="FS63" s="290"/>
      <c r="FT63" s="290"/>
      <c r="FU63" s="290"/>
      <c r="FV63" s="290"/>
      <c r="FW63" s="290"/>
      <c r="FX63" s="290"/>
      <c r="FY63" s="290"/>
      <c r="FZ63" s="290"/>
      <c r="GA63" s="290"/>
      <c r="GB63" s="290"/>
      <c r="GC63" s="290"/>
      <c r="GD63" s="290"/>
      <c r="GE63" s="290"/>
      <c r="GF63" s="290"/>
      <c r="GG63" s="290"/>
      <c r="GH63" s="290"/>
      <c r="GI63" s="290"/>
      <c r="GJ63" s="290"/>
      <c r="GK63" s="290"/>
      <c r="GL63" s="290"/>
      <c r="GM63" s="290"/>
      <c r="GN63" s="290"/>
      <c r="GO63" s="290"/>
      <c r="GP63" s="290"/>
      <c r="GQ63" s="290"/>
      <c r="GR63" s="290"/>
      <c r="GS63" s="290"/>
      <c r="GT63" s="290"/>
      <c r="GU63" s="290"/>
      <c r="GV63" s="290"/>
      <c r="GW63" s="290"/>
      <c r="GX63" s="290"/>
      <c r="GY63" s="290"/>
      <c r="GZ63" s="290"/>
      <c r="HA63" s="290"/>
      <c r="HB63" s="290"/>
      <c r="HC63" s="290"/>
      <c r="HD63" s="290"/>
      <c r="HE63" s="290"/>
      <c r="HF63" s="290"/>
      <c r="HG63" s="290"/>
      <c r="HH63" s="290"/>
      <c r="HI63" s="290"/>
      <c r="HJ63" s="290"/>
      <c r="HK63" s="290"/>
      <c r="HL63" s="290"/>
      <c r="HM63" s="290"/>
      <c r="HN63" s="290"/>
      <c r="HO63" s="290"/>
      <c r="HP63" s="290"/>
      <c r="HQ63" s="290"/>
      <c r="HR63" s="290"/>
      <c r="HS63" s="290"/>
      <c r="HT63" s="290"/>
      <c r="HU63" s="290"/>
      <c r="HV63" s="290"/>
      <c r="HW63" s="290"/>
      <c r="HX63" s="290"/>
      <c r="HY63" s="290"/>
    </row>
    <row r="64" spans="1:233" x14ac:dyDescent="0.25">
      <c r="A64" s="256">
        <v>5</v>
      </c>
      <c r="B64" s="296">
        <v>57</v>
      </c>
      <c r="C64" s="297" t="s">
        <v>83</v>
      </c>
      <c r="D64" s="312"/>
      <c r="E64" s="299"/>
      <c r="F64" s="265">
        <f t="shared" si="1"/>
        <v>0</v>
      </c>
      <c r="G64" s="299"/>
      <c r="H64" s="299"/>
      <c r="I64" s="300"/>
      <c r="J64" s="299"/>
      <c r="K64" s="265">
        <f t="shared" si="2"/>
        <v>0</v>
      </c>
      <c r="L64" s="299"/>
      <c r="M64" s="299"/>
      <c r="N64" s="300"/>
      <c r="O64" s="265">
        <f t="shared" si="0"/>
        <v>0</v>
      </c>
      <c r="P64" s="265">
        <f t="shared" si="3"/>
        <v>0</v>
      </c>
      <c r="Q64" s="308">
        <f t="shared" si="4"/>
        <v>0</v>
      </c>
      <c r="R64" s="309">
        <f t="shared" si="4"/>
        <v>0</v>
      </c>
      <c r="S64" s="266">
        <f t="shared" si="5"/>
        <v>0</v>
      </c>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c r="EZ64" s="290"/>
      <c r="FA64" s="290"/>
      <c r="FB64" s="290"/>
      <c r="FC64" s="290"/>
      <c r="FD64" s="290"/>
      <c r="FE64" s="290"/>
      <c r="FF64" s="290"/>
      <c r="FG64" s="290"/>
      <c r="FH64" s="290"/>
      <c r="FI64" s="290"/>
      <c r="FJ64" s="290"/>
      <c r="FK64" s="290"/>
      <c r="FL64" s="290"/>
      <c r="FM64" s="290"/>
      <c r="FN64" s="290"/>
      <c r="FO64" s="290"/>
      <c r="FP64" s="290"/>
      <c r="FQ64" s="290"/>
      <c r="FR64" s="290"/>
      <c r="FS64" s="290"/>
      <c r="FT64" s="290"/>
      <c r="FU64" s="290"/>
      <c r="FV64" s="290"/>
      <c r="FW64" s="290"/>
      <c r="FX64" s="290"/>
      <c r="FY64" s="290"/>
      <c r="FZ64" s="290"/>
      <c r="GA64" s="290"/>
      <c r="GB64" s="290"/>
      <c r="GC64" s="290"/>
      <c r="GD64" s="290"/>
      <c r="GE64" s="290"/>
      <c r="GF64" s="290"/>
      <c r="GG64" s="290"/>
      <c r="GH64" s="290"/>
      <c r="GI64" s="290"/>
      <c r="GJ64" s="290"/>
      <c r="GK64" s="290"/>
      <c r="GL64" s="290"/>
      <c r="GM64" s="290"/>
      <c r="GN64" s="290"/>
      <c r="GO64" s="290"/>
      <c r="GP64" s="290"/>
      <c r="GQ64" s="290"/>
      <c r="GR64" s="290"/>
      <c r="GS64" s="290"/>
      <c r="GT64" s="290"/>
      <c r="GU64" s="290"/>
      <c r="GV64" s="290"/>
      <c r="GW64" s="290"/>
      <c r="GX64" s="290"/>
      <c r="GY64" s="290"/>
      <c r="GZ64" s="290"/>
      <c r="HA64" s="290"/>
      <c r="HB64" s="290"/>
      <c r="HC64" s="290"/>
      <c r="HD64" s="290"/>
      <c r="HE64" s="290"/>
      <c r="HF64" s="290"/>
      <c r="HG64" s="290"/>
      <c r="HH64" s="290"/>
      <c r="HI64" s="290"/>
      <c r="HJ64" s="290"/>
      <c r="HK64" s="290"/>
      <c r="HL64" s="290"/>
      <c r="HM64" s="290"/>
      <c r="HN64" s="290"/>
      <c r="HO64" s="290"/>
      <c r="HP64" s="290"/>
      <c r="HQ64" s="290"/>
      <c r="HR64" s="290"/>
      <c r="HS64" s="290"/>
      <c r="HT64" s="290"/>
      <c r="HU64" s="290"/>
      <c r="HV64" s="290"/>
      <c r="HW64" s="290"/>
      <c r="HX64" s="290"/>
      <c r="HY64" s="290"/>
    </row>
    <row r="65" spans="1:233" x14ac:dyDescent="0.25">
      <c r="A65" s="251">
        <v>9</v>
      </c>
      <c r="B65" s="296">
        <v>58</v>
      </c>
      <c r="C65" s="297" t="s">
        <v>84</v>
      </c>
      <c r="D65" s="312"/>
      <c r="E65" s="299"/>
      <c r="F65" s="265">
        <f t="shared" si="1"/>
        <v>0</v>
      </c>
      <c r="G65" s="299"/>
      <c r="H65" s="299"/>
      <c r="I65" s="300"/>
      <c r="J65" s="299"/>
      <c r="K65" s="265">
        <f t="shared" si="2"/>
        <v>0</v>
      </c>
      <c r="L65" s="299"/>
      <c r="M65" s="299"/>
      <c r="N65" s="300"/>
      <c r="O65" s="265">
        <f t="shared" si="0"/>
        <v>0</v>
      </c>
      <c r="P65" s="265">
        <f t="shared" si="3"/>
        <v>0</v>
      </c>
      <c r="Q65" s="308">
        <f t="shared" si="4"/>
        <v>0</v>
      </c>
      <c r="R65" s="309">
        <f t="shared" si="4"/>
        <v>0</v>
      </c>
      <c r="S65" s="266">
        <f t="shared" si="5"/>
        <v>0</v>
      </c>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c r="EO65" s="290"/>
      <c r="EP65" s="290"/>
      <c r="EQ65" s="290"/>
      <c r="ER65" s="290"/>
      <c r="ES65" s="290"/>
      <c r="ET65" s="290"/>
      <c r="EU65" s="290"/>
      <c r="EV65" s="290"/>
      <c r="EW65" s="290"/>
      <c r="EX65" s="290"/>
      <c r="EY65" s="290"/>
      <c r="EZ65" s="290"/>
      <c r="FA65" s="290"/>
      <c r="FB65" s="290"/>
      <c r="FC65" s="290"/>
      <c r="FD65" s="290"/>
      <c r="FE65" s="290"/>
      <c r="FF65" s="290"/>
      <c r="FG65" s="290"/>
      <c r="FH65" s="290"/>
      <c r="FI65" s="290"/>
      <c r="FJ65" s="290"/>
      <c r="FK65" s="290"/>
      <c r="FL65" s="290"/>
      <c r="FM65" s="290"/>
      <c r="FN65" s="290"/>
      <c r="FO65" s="290"/>
      <c r="FP65" s="290"/>
      <c r="FQ65" s="290"/>
      <c r="FR65" s="290"/>
      <c r="FS65" s="290"/>
      <c r="FT65" s="290"/>
      <c r="FU65" s="290"/>
      <c r="FV65" s="290"/>
      <c r="FW65" s="290"/>
      <c r="FX65" s="290"/>
      <c r="FY65" s="290"/>
      <c r="FZ65" s="290"/>
      <c r="GA65" s="290"/>
      <c r="GB65" s="290"/>
      <c r="GC65" s="290"/>
      <c r="GD65" s="290"/>
      <c r="GE65" s="290"/>
      <c r="GF65" s="290"/>
      <c r="GG65" s="290"/>
      <c r="GH65" s="290"/>
      <c r="GI65" s="290"/>
      <c r="GJ65" s="290"/>
      <c r="GK65" s="290"/>
      <c r="GL65" s="290"/>
      <c r="GM65" s="290"/>
      <c r="GN65" s="290"/>
      <c r="GO65" s="290"/>
      <c r="GP65" s="290"/>
      <c r="GQ65" s="290"/>
      <c r="GR65" s="290"/>
      <c r="GS65" s="290"/>
      <c r="GT65" s="290"/>
      <c r="GU65" s="290"/>
      <c r="GV65" s="290"/>
      <c r="GW65" s="290"/>
      <c r="GX65" s="290"/>
      <c r="GY65" s="290"/>
      <c r="GZ65" s="290"/>
      <c r="HA65" s="290"/>
      <c r="HB65" s="290"/>
      <c r="HC65" s="290"/>
      <c r="HD65" s="290"/>
      <c r="HE65" s="290"/>
      <c r="HF65" s="290"/>
      <c r="HG65" s="290"/>
      <c r="HH65" s="290"/>
      <c r="HI65" s="290"/>
      <c r="HJ65" s="290"/>
      <c r="HK65" s="290"/>
      <c r="HL65" s="290"/>
      <c r="HM65" s="290"/>
      <c r="HN65" s="290"/>
      <c r="HO65" s="290"/>
      <c r="HP65" s="290"/>
      <c r="HQ65" s="290"/>
      <c r="HR65" s="290"/>
      <c r="HS65" s="290"/>
      <c r="HT65" s="290"/>
      <c r="HU65" s="290"/>
      <c r="HV65" s="290"/>
      <c r="HW65" s="290"/>
      <c r="HX65" s="290"/>
      <c r="HY65" s="290"/>
    </row>
    <row r="66" spans="1:233" x14ac:dyDescent="0.25">
      <c r="A66" s="256">
        <v>5</v>
      </c>
      <c r="B66" s="296">
        <v>59</v>
      </c>
      <c r="C66" s="297" t="s">
        <v>85</v>
      </c>
      <c r="D66" s="312"/>
      <c r="E66" s="299"/>
      <c r="F66" s="265">
        <f t="shared" si="1"/>
        <v>0</v>
      </c>
      <c r="G66" s="299"/>
      <c r="H66" s="299"/>
      <c r="I66" s="300"/>
      <c r="J66" s="299"/>
      <c r="K66" s="265">
        <f t="shared" si="2"/>
        <v>0</v>
      </c>
      <c r="L66" s="299"/>
      <c r="M66" s="299"/>
      <c r="N66" s="300"/>
      <c r="O66" s="265">
        <f t="shared" si="0"/>
        <v>0</v>
      </c>
      <c r="P66" s="265">
        <f t="shared" si="3"/>
        <v>0</v>
      </c>
      <c r="Q66" s="308">
        <f t="shared" si="4"/>
        <v>0</v>
      </c>
      <c r="R66" s="309">
        <f t="shared" si="4"/>
        <v>0</v>
      </c>
      <c r="S66" s="266">
        <f t="shared" si="5"/>
        <v>0</v>
      </c>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c r="EO66" s="290"/>
      <c r="EP66" s="290"/>
      <c r="EQ66" s="290"/>
      <c r="ER66" s="290"/>
      <c r="ES66" s="290"/>
      <c r="ET66" s="290"/>
      <c r="EU66" s="290"/>
      <c r="EV66" s="290"/>
      <c r="EW66" s="290"/>
      <c r="EX66" s="290"/>
      <c r="EY66" s="290"/>
      <c r="EZ66" s="290"/>
      <c r="FA66" s="290"/>
      <c r="FB66" s="290"/>
      <c r="FC66" s="290"/>
      <c r="FD66" s="290"/>
      <c r="FE66" s="290"/>
      <c r="FF66" s="290"/>
      <c r="FG66" s="290"/>
      <c r="FH66" s="290"/>
      <c r="FI66" s="290"/>
      <c r="FJ66" s="290"/>
      <c r="FK66" s="290"/>
      <c r="FL66" s="290"/>
      <c r="FM66" s="290"/>
      <c r="FN66" s="290"/>
      <c r="FO66" s="290"/>
      <c r="FP66" s="290"/>
      <c r="FQ66" s="290"/>
      <c r="FR66" s="290"/>
      <c r="FS66" s="290"/>
      <c r="FT66" s="290"/>
      <c r="FU66" s="290"/>
      <c r="FV66" s="290"/>
      <c r="FW66" s="290"/>
      <c r="FX66" s="290"/>
      <c r="FY66" s="290"/>
      <c r="FZ66" s="290"/>
      <c r="GA66" s="290"/>
      <c r="GB66" s="290"/>
      <c r="GC66" s="290"/>
      <c r="GD66" s="290"/>
      <c r="GE66" s="290"/>
      <c r="GF66" s="290"/>
      <c r="GG66" s="290"/>
      <c r="GH66" s="290"/>
      <c r="GI66" s="290"/>
      <c r="GJ66" s="290"/>
      <c r="GK66" s="290"/>
      <c r="GL66" s="290"/>
      <c r="GM66" s="290"/>
      <c r="GN66" s="290"/>
      <c r="GO66" s="290"/>
      <c r="GP66" s="290"/>
      <c r="GQ66" s="290"/>
      <c r="GR66" s="290"/>
      <c r="GS66" s="290"/>
      <c r="GT66" s="290"/>
      <c r="GU66" s="290"/>
      <c r="GV66" s="290"/>
      <c r="GW66" s="290"/>
      <c r="GX66" s="290"/>
      <c r="GY66" s="290"/>
      <c r="GZ66" s="290"/>
      <c r="HA66" s="290"/>
      <c r="HB66" s="290"/>
      <c r="HC66" s="290"/>
      <c r="HD66" s="290"/>
      <c r="HE66" s="290"/>
      <c r="HF66" s="290"/>
      <c r="HG66" s="290"/>
      <c r="HH66" s="290"/>
      <c r="HI66" s="290"/>
      <c r="HJ66" s="290"/>
      <c r="HK66" s="290"/>
      <c r="HL66" s="290"/>
      <c r="HM66" s="290"/>
      <c r="HN66" s="290"/>
      <c r="HO66" s="290"/>
      <c r="HP66" s="290"/>
      <c r="HQ66" s="290"/>
      <c r="HR66" s="290"/>
      <c r="HS66" s="290"/>
      <c r="HT66" s="290"/>
      <c r="HU66" s="290"/>
      <c r="HV66" s="290"/>
      <c r="HW66" s="290"/>
      <c r="HX66" s="290"/>
      <c r="HY66" s="290"/>
    </row>
    <row r="67" spans="1:233" x14ac:dyDescent="0.25">
      <c r="A67" s="249">
        <v>3</v>
      </c>
      <c r="B67" s="296">
        <v>60</v>
      </c>
      <c r="C67" s="297" t="s">
        <v>86</v>
      </c>
      <c r="D67" s="312">
        <v>1</v>
      </c>
      <c r="E67" s="299">
        <v>4</v>
      </c>
      <c r="F67" s="265">
        <f t="shared" si="1"/>
        <v>4</v>
      </c>
      <c r="G67" s="299">
        <v>1</v>
      </c>
      <c r="H67" s="299">
        <v>3</v>
      </c>
      <c r="I67" s="300">
        <v>0</v>
      </c>
      <c r="J67" s="299"/>
      <c r="K67" s="265">
        <f t="shared" si="2"/>
        <v>0</v>
      </c>
      <c r="L67" s="299"/>
      <c r="M67" s="299"/>
      <c r="N67" s="300"/>
      <c r="O67" s="265">
        <f t="shared" si="0"/>
        <v>4</v>
      </c>
      <c r="P67" s="265">
        <f t="shared" si="3"/>
        <v>4</v>
      </c>
      <c r="Q67" s="308">
        <f t="shared" si="4"/>
        <v>1</v>
      </c>
      <c r="R67" s="309">
        <f t="shared" si="4"/>
        <v>3</v>
      </c>
      <c r="S67" s="266">
        <f t="shared" si="5"/>
        <v>0</v>
      </c>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c r="GA67" s="290"/>
      <c r="GB67" s="290"/>
      <c r="GC67" s="290"/>
      <c r="GD67" s="290"/>
      <c r="GE67" s="290"/>
      <c r="GF67" s="290"/>
      <c r="GG67" s="290"/>
      <c r="GH67" s="290"/>
      <c r="GI67" s="290"/>
      <c r="GJ67" s="290"/>
      <c r="GK67" s="290"/>
      <c r="GL67" s="290"/>
      <c r="GM67" s="290"/>
      <c r="GN67" s="290"/>
      <c r="GO67" s="290"/>
      <c r="GP67" s="290"/>
      <c r="GQ67" s="290"/>
      <c r="GR67" s="290"/>
      <c r="GS67" s="290"/>
      <c r="GT67" s="290"/>
      <c r="GU67" s="290"/>
      <c r="GV67" s="290"/>
      <c r="GW67" s="290"/>
      <c r="GX67" s="290"/>
      <c r="GY67" s="290"/>
      <c r="GZ67" s="290"/>
      <c r="HA67" s="290"/>
      <c r="HB67" s="290"/>
      <c r="HC67" s="290"/>
      <c r="HD67" s="290"/>
      <c r="HE67" s="290"/>
      <c r="HF67" s="290"/>
      <c r="HG67" s="290"/>
      <c r="HH67" s="290"/>
      <c r="HI67" s="290"/>
      <c r="HJ67" s="290"/>
      <c r="HK67" s="290"/>
      <c r="HL67" s="290"/>
      <c r="HM67" s="290"/>
      <c r="HN67" s="290"/>
      <c r="HO67" s="290"/>
      <c r="HP67" s="290"/>
      <c r="HQ67" s="290"/>
      <c r="HR67" s="290"/>
      <c r="HS67" s="290"/>
      <c r="HT67" s="290"/>
      <c r="HU67" s="290"/>
      <c r="HV67" s="290"/>
      <c r="HW67" s="290"/>
      <c r="HX67" s="290"/>
      <c r="HY67" s="290"/>
    </row>
    <row r="68" spans="1:233" x14ac:dyDescent="0.25">
      <c r="A68" s="253">
        <v>1</v>
      </c>
      <c r="B68" s="296">
        <v>61</v>
      </c>
      <c r="C68" s="297" t="s">
        <v>87</v>
      </c>
      <c r="D68" s="312"/>
      <c r="E68" s="299"/>
      <c r="F68" s="265">
        <f t="shared" si="1"/>
        <v>0</v>
      </c>
      <c r="G68" s="299"/>
      <c r="H68" s="299"/>
      <c r="I68" s="300"/>
      <c r="J68" s="299"/>
      <c r="K68" s="265">
        <f t="shared" si="2"/>
        <v>0</v>
      </c>
      <c r="L68" s="299"/>
      <c r="M68" s="299"/>
      <c r="N68" s="300"/>
      <c r="O68" s="265">
        <f t="shared" si="0"/>
        <v>0</v>
      </c>
      <c r="P68" s="265">
        <f t="shared" si="3"/>
        <v>0</v>
      </c>
      <c r="Q68" s="308">
        <f t="shared" si="4"/>
        <v>0</v>
      </c>
      <c r="R68" s="309">
        <f t="shared" si="4"/>
        <v>0</v>
      </c>
      <c r="S68" s="266">
        <f t="shared" si="5"/>
        <v>0</v>
      </c>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c r="GA68" s="290"/>
      <c r="GB68" s="290"/>
      <c r="GC68" s="290"/>
      <c r="GD68" s="290"/>
      <c r="GE68" s="290"/>
      <c r="GF68" s="290"/>
      <c r="GG68" s="290"/>
      <c r="GH68" s="290"/>
      <c r="GI68" s="290"/>
      <c r="GJ68" s="290"/>
      <c r="GK68" s="290"/>
      <c r="GL68" s="290"/>
      <c r="GM68" s="290"/>
      <c r="GN68" s="290"/>
      <c r="GO68" s="290"/>
      <c r="GP68" s="290"/>
      <c r="GQ68" s="290"/>
      <c r="GR68" s="290"/>
      <c r="GS68" s="290"/>
      <c r="GT68" s="290"/>
      <c r="GU68" s="290"/>
      <c r="GV68" s="290"/>
      <c r="GW68" s="290"/>
      <c r="GX68" s="290"/>
      <c r="GY68" s="290"/>
      <c r="GZ68" s="290"/>
      <c r="HA68" s="290"/>
      <c r="HB68" s="290"/>
      <c r="HC68" s="290"/>
      <c r="HD68" s="290"/>
      <c r="HE68" s="290"/>
      <c r="HF68" s="290"/>
      <c r="HG68" s="290"/>
      <c r="HH68" s="290"/>
      <c r="HI68" s="290"/>
      <c r="HJ68" s="290"/>
      <c r="HK68" s="290"/>
      <c r="HL68" s="290"/>
      <c r="HM68" s="290"/>
      <c r="HN68" s="290"/>
      <c r="HO68" s="290"/>
      <c r="HP68" s="290"/>
      <c r="HQ68" s="290"/>
      <c r="HR68" s="290"/>
      <c r="HS68" s="290"/>
      <c r="HT68" s="290"/>
      <c r="HU68" s="290"/>
      <c r="HV68" s="290"/>
      <c r="HW68" s="290"/>
      <c r="HX68" s="290"/>
      <c r="HY68" s="290"/>
    </row>
    <row r="69" spans="1:233" x14ac:dyDescent="0.25">
      <c r="A69" s="251">
        <v>9</v>
      </c>
      <c r="B69" s="296">
        <v>62</v>
      </c>
      <c r="C69" s="297" t="s">
        <v>88</v>
      </c>
      <c r="D69" s="312"/>
      <c r="E69" s="299"/>
      <c r="F69" s="265">
        <f t="shared" si="1"/>
        <v>0</v>
      </c>
      <c r="G69" s="299"/>
      <c r="H69" s="299"/>
      <c r="I69" s="300"/>
      <c r="J69" s="299"/>
      <c r="K69" s="265">
        <f t="shared" si="2"/>
        <v>0</v>
      </c>
      <c r="L69" s="299"/>
      <c r="M69" s="299"/>
      <c r="N69" s="300"/>
      <c r="O69" s="265">
        <f t="shared" si="0"/>
        <v>0</v>
      </c>
      <c r="P69" s="265">
        <f t="shared" si="3"/>
        <v>0</v>
      </c>
      <c r="Q69" s="308">
        <f t="shared" si="4"/>
        <v>0</v>
      </c>
      <c r="R69" s="309">
        <f t="shared" si="4"/>
        <v>0</v>
      </c>
      <c r="S69" s="266">
        <f t="shared" si="5"/>
        <v>0</v>
      </c>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c r="GA69" s="290"/>
      <c r="GB69" s="290"/>
      <c r="GC69" s="290"/>
      <c r="GD69" s="290"/>
      <c r="GE69" s="290"/>
      <c r="GF69" s="290"/>
      <c r="GG69" s="290"/>
      <c r="GH69" s="290"/>
      <c r="GI69" s="290"/>
      <c r="GJ69" s="290"/>
      <c r="GK69" s="290"/>
      <c r="GL69" s="290"/>
      <c r="GM69" s="290"/>
      <c r="GN69" s="290"/>
      <c r="GO69" s="290"/>
      <c r="GP69" s="290"/>
      <c r="GQ69" s="290"/>
      <c r="GR69" s="290"/>
      <c r="GS69" s="290"/>
      <c r="GT69" s="290"/>
      <c r="GU69" s="290"/>
      <c r="GV69" s="290"/>
      <c r="GW69" s="290"/>
      <c r="GX69" s="290"/>
      <c r="GY69" s="290"/>
      <c r="GZ69" s="290"/>
      <c r="HA69" s="290"/>
      <c r="HB69" s="290"/>
      <c r="HC69" s="290"/>
      <c r="HD69" s="290"/>
      <c r="HE69" s="290"/>
      <c r="HF69" s="290"/>
      <c r="HG69" s="290"/>
      <c r="HH69" s="290"/>
      <c r="HI69" s="290"/>
      <c r="HJ69" s="290"/>
      <c r="HK69" s="290"/>
      <c r="HL69" s="290"/>
      <c r="HM69" s="290"/>
      <c r="HN69" s="290"/>
      <c r="HO69" s="290"/>
      <c r="HP69" s="290"/>
      <c r="HQ69" s="290"/>
      <c r="HR69" s="290"/>
      <c r="HS69" s="290"/>
      <c r="HT69" s="290"/>
      <c r="HU69" s="290"/>
      <c r="HV69" s="290"/>
      <c r="HW69" s="290"/>
      <c r="HX69" s="290"/>
      <c r="HY69" s="290"/>
    </row>
    <row r="70" spans="1:233" x14ac:dyDescent="0.25">
      <c r="A70" s="252">
        <v>4</v>
      </c>
      <c r="B70" s="296">
        <v>63</v>
      </c>
      <c r="C70" s="297" t="s">
        <v>89</v>
      </c>
      <c r="D70" s="312">
        <v>1</v>
      </c>
      <c r="E70" s="276">
        <v>1</v>
      </c>
      <c r="F70" s="265">
        <f t="shared" si="1"/>
        <v>1</v>
      </c>
      <c r="G70" s="276">
        <v>1</v>
      </c>
      <c r="H70" s="276"/>
      <c r="I70" s="277">
        <v>2500</v>
      </c>
      <c r="J70" s="299"/>
      <c r="K70" s="265">
        <f t="shared" si="2"/>
        <v>0</v>
      </c>
      <c r="L70" s="299"/>
      <c r="M70" s="299"/>
      <c r="N70" s="300"/>
      <c r="O70" s="265">
        <f t="shared" si="0"/>
        <v>1</v>
      </c>
      <c r="P70" s="265">
        <f t="shared" si="3"/>
        <v>1</v>
      </c>
      <c r="Q70" s="308">
        <f t="shared" si="4"/>
        <v>1</v>
      </c>
      <c r="R70" s="309">
        <f t="shared" si="4"/>
        <v>0</v>
      </c>
      <c r="S70" s="266">
        <f t="shared" si="5"/>
        <v>2500</v>
      </c>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c r="GA70" s="290"/>
      <c r="GB70" s="290"/>
      <c r="GC70" s="290"/>
      <c r="GD70" s="290"/>
      <c r="GE70" s="290"/>
      <c r="GF70" s="290"/>
      <c r="GG70" s="290"/>
      <c r="GH70" s="290"/>
      <c r="GI70" s="290"/>
      <c r="GJ70" s="290"/>
      <c r="GK70" s="290"/>
      <c r="GL70" s="290"/>
      <c r="GM70" s="290"/>
      <c r="GN70" s="290"/>
      <c r="GO70" s="290"/>
      <c r="GP70" s="290"/>
      <c r="GQ70" s="290"/>
      <c r="GR70" s="290"/>
      <c r="GS70" s="290"/>
      <c r="GT70" s="290"/>
      <c r="GU70" s="290"/>
      <c r="GV70" s="290"/>
      <c r="GW70" s="290"/>
      <c r="GX70" s="290"/>
      <c r="GY70" s="290"/>
      <c r="GZ70" s="290"/>
      <c r="HA70" s="290"/>
      <c r="HB70" s="290"/>
      <c r="HC70" s="290"/>
      <c r="HD70" s="290"/>
      <c r="HE70" s="290"/>
      <c r="HF70" s="290"/>
      <c r="HG70" s="290"/>
      <c r="HH70" s="290"/>
      <c r="HI70" s="290"/>
      <c r="HJ70" s="290"/>
      <c r="HK70" s="290"/>
      <c r="HL70" s="290"/>
      <c r="HM70" s="290"/>
      <c r="HN70" s="290"/>
      <c r="HO70" s="290"/>
      <c r="HP70" s="290"/>
      <c r="HQ70" s="290"/>
      <c r="HR70" s="290"/>
      <c r="HS70" s="290"/>
      <c r="HT70" s="290"/>
      <c r="HU70" s="290"/>
      <c r="HV70" s="290"/>
      <c r="HW70" s="290"/>
      <c r="HX70" s="290"/>
      <c r="HY70" s="290"/>
    </row>
    <row r="71" spans="1:233" x14ac:dyDescent="0.25">
      <c r="A71" s="258">
        <v>2</v>
      </c>
      <c r="B71" s="296">
        <v>64</v>
      </c>
      <c r="C71" s="297" t="s">
        <v>90</v>
      </c>
      <c r="D71" s="312">
        <v>1</v>
      </c>
      <c r="E71" s="299">
        <v>2</v>
      </c>
      <c r="F71" s="265">
        <f t="shared" si="1"/>
        <v>2</v>
      </c>
      <c r="G71" s="299">
        <v>2</v>
      </c>
      <c r="H71" s="299"/>
      <c r="I71" s="300">
        <v>12326</v>
      </c>
      <c r="J71" s="299"/>
      <c r="K71" s="265">
        <f t="shared" si="2"/>
        <v>0</v>
      </c>
      <c r="L71" s="299"/>
      <c r="M71" s="299"/>
      <c r="N71" s="300"/>
      <c r="O71" s="265">
        <f t="shared" si="0"/>
        <v>2</v>
      </c>
      <c r="P71" s="265">
        <f t="shared" si="3"/>
        <v>2</v>
      </c>
      <c r="Q71" s="308">
        <f t="shared" si="4"/>
        <v>2</v>
      </c>
      <c r="R71" s="309">
        <f t="shared" si="4"/>
        <v>0</v>
      </c>
      <c r="S71" s="266">
        <f t="shared" si="5"/>
        <v>12326</v>
      </c>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c r="EO71" s="290"/>
      <c r="EP71" s="290"/>
      <c r="EQ71" s="290"/>
      <c r="ER71" s="290"/>
      <c r="ES71" s="290"/>
      <c r="ET71" s="290"/>
      <c r="EU71" s="290"/>
      <c r="EV71" s="290"/>
      <c r="EW71" s="290"/>
      <c r="EX71" s="290"/>
      <c r="EY71" s="290"/>
      <c r="EZ71" s="290"/>
      <c r="FA71" s="290"/>
      <c r="FB71" s="290"/>
      <c r="FC71" s="290"/>
      <c r="FD71" s="290"/>
      <c r="FE71" s="290"/>
      <c r="FF71" s="290"/>
      <c r="FG71" s="290"/>
      <c r="FH71" s="290"/>
      <c r="FI71" s="290"/>
      <c r="FJ71" s="290"/>
      <c r="FK71" s="290"/>
      <c r="FL71" s="290"/>
      <c r="FM71" s="290"/>
      <c r="FN71" s="290"/>
      <c r="FO71" s="290"/>
      <c r="FP71" s="290"/>
      <c r="FQ71" s="290"/>
      <c r="FR71" s="290"/>
      <c r="FS71" s="290"/>
      <c r="FT71" s="290"/>
      <c r="FU71" s="290"/>
      <c r="FV71" s="290"/>
      <c r="FW71" s="290"/>
      <c r="FX71" s="290"/>
      <c r="FY71" s="290"/>
      <c r="FZ71" s="290"/>
      <c r="GA71" s="290"/>
      <c r="GB71" s="290"/>
      <c r="GC71" s="290"/>
      <c r="GD71" s="290"/>
      <c r="GE71" s="290"/>
      <c r="GF71" s="290"/>
      <c r="GG71" s="290"/>
      <c r="GH71" s="290"/>
      <c r="GI71" s="290"/>
      <c r="GJ71" s="290"/>
      <c r="GK71" s="290"/>
      <c r="GL71" s="290"/>
      <c r="GM71" s="290"/>
      <c r="GN71" s="290"/>
      <c r="GO71" s="290"/>
      <c r="GP71" s="290"/>
      <c r="GQ71" s="290"/>
      <c r="GR71" s="290"/>
      <c r="GS71" s="290"/>
      <c r="GT71" s="290"/>
      <c r="GU71" s="290"/>
      <c r="GV71" s="290"/>
      <c r="GW71" s="290"/>
      <c r="GX71" s="290"/>
      <c r="GY71" s="290"/>
      <c r="GZ71" s="290"/>
      <c r="HA71" s="290"/>
      <c r="HB71" s="290"/>
      <c r="HC71" s="290"/>
      <c r="HD71" s="290"/>
      <c r="HE71" s="290"/>
      <c r="HF71" s="290"/>
      <c r="HG71" s="290"/>
      <c r="HH71" s="290"/>
      <c r="HI71" s="290"/>
      <c r="HJ71" s="290"/>
      <c r="HK71" s="290"/>
      <c r="HL71" s="290"/>
      <c r="HM71" s="290"/>
      <c r="HN71" s="290"/>
      <c r="HO71" s="290"/>
      <c r="HP71" s="290"/>
      <c r="HQ71" s="290"/>
      <c r="HR71" s="290"/>
      <c r="HS71" s="290"/>
      <c r="HT71" s="290"/>
      <c r="HU71" s="290"/>
      <c r="HV71" s="290"/>
      <c r="HW71" s="290"/>
      <c r="HX71" s="290"/>
      <c r="HY71" s="290"/>
    </row>
    <row r="72" spans="1:233" x14ac:dyDescent="0.25">
      <c r="A72" s="255">
        <v>6</v>
      </c>
      <c r="B72" s="296">
        <v>65</v>
      </c>
      <c r="C72" s="297" t="s">
        <v>91</v>
      </c>
      <c r="D72" s="312">
        <v>1</v>
      </c>
      <c r="E72" s="276">
        <v>1</v>
      </c>
      <c r="F72" s="265">
        <f t="shared" si="1"/>
        <v>1</v>
      </c>
      <c r="G72" s="276">
        <v>1</v>
      </c>
      <c r="H72" s="276"/>
      <c r="I72" s="277">
        <v>1370.01</v>
      </c>
      <c r="J72" s="299"/>
      <c r="K72" s="265">
        <f t="shared" si="2"/>
        <v>0</v>
      </c>
      <c r="L72" s="299"/>
      <c r="M72" s="299"/>
      <c r="N72" s="300"/>
      <c r="O72" s="265">
        <f t="shared" ref="O72:O134" si="6">E72+J72</f>
        <v>1</v>
      </c>
      <c r="P72" s="265">
        <f t="shared" si="3"/>
        <v>1</v>
      </c>
      <c r="Q72" s="308">
        <f t="shared" si="4"/>
        <v>1</v>
      </c>
      <c r="R72" s="309">
        <f t="shared" si="4"/>
        <v>0</v>
      </c>
      <c r="S72" s="266">
        <f t="shared" si="5"/>
        <v>1370.01</v>
      </c>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c r="EO72" s="290"/>
      <c r="EP72" s="290"/>
      <c r="EQ72" s="290"/>
      <c r="ER72" s="290"/>
      <c r="ES72" s="290"/>
      <c r="ET72" s="290"/>
      <c r="EU72" s="290"/>
      <c r="EV72" s="290"/>
      <c r="EW72" s="290"/>
      <c r="EX72" s="290"/>
      <c r="EY72" s="290"/>
      <c r="EZ72" s="290"/>
      <c r="FA72" s="290"/>
      <c r="FB72" s="290"/>
      <c r="FC72" s="290"/>
      <c r="FD72" s="290"/>
      <c r="FE72" s="290"/>
      <c r="FF72" s="290"/>
      <c r="FG72" s="290"/>
      <c r="FH72" s="290"/>
      <c r="FI72" s="290"/>
      <c r="FJ72" s="290"/>
      <c r="FK72" s="290"/>
      <c r="FL72" s="290"/>
      <c r="FM72" s="290"/>
      <c r="FN72" s="290"/>
      <c r="FO72" s="290"/>
      <c r="FP72" s="290"/>
      <c r="FQ72" s="290"/>
      <c r="FR72" s="290"/>
      <c r="FS72" s="290"/>
      <c r="FT72" s="290"/>
      <c r="FU72" s="290"/>
      <c r="FV72" s="290"/>
      <c r="FW72" s="290"/>
      <c r="FX72" s="290"/>
      <c r="FY72" s="290"/>
      <c r="FZ72" s="290"/>
      <c r="GA72" s="290"/>
      <c r="GB72" s="290"/>
      <c r="GC72" s="290"/>
      <c r="GD72" s="290"/>
      <c r="GE72" s="290"/>
      <c r="GF72" s="290"/>
      <c r="GG72" s="290"/>
      <c r="GH72" s="290"/>
      <c r="GI72" s="290"/>
      <c r="GJ72" s="290"/>
      <c r="GK72" s="290"/>
      <c r="GL72" s="290"/>
      <c r="GM72" s="290"/>
      <c r="GN72" s="290"/>
      <c r="GO72" s="290"/>
      <c r="GP72" s="290"/>
      <c r="GQ72" s="290"/>
      <c r="GR72" s="290"/>
      <c r="GS72" s="290"/>
      <c r="GT72" s="290"/>
      <c r="GU72" s="290"/>
      <c r="GV72" s="290"/>
      <c r="GW72" s="290"/>
      <c r="GX72" s="290"/>
      <c r="GY72" s="290"/>
      <c r="GZ72" s="290"/>
      <c r="HA72" s="290"/>
      <c r="HB72" s="290"/>
      <c r="HC72" s="290"/>
      <c r="HD72" s="290"/>
      <c r="HE72" s="290"/>
      <c r="HF72" s="290"/>
      <c r="HG72" s="290"/>
      <c r="HH72" s="290"/>
      <c r="HI72" s="290"/>
      <c r="HJ72" s="290"/>
      <c r="HK72" s="290"/>
      <c r="HL72" s="290"/>
      <c r="HM72" s="290"/>
      <c r="HN72" s="290"/>
      <c r="HO72" s="290"/>
      <c r="HP72" s="290"/>
      <c r="HQ72" s="290"/>
      <c r="HR72" s="290"/>
      <c r="HS72" s="290"/>
      <c r="HT72" s="290"/>
      <c r="HU72" s="290"/>
      <c r="HV72" s="290"/>
      <c r="HW72" s="290"/>
      <c r="HX72" s="290"/>
      <c r="HY72" s="290"/>
    </row>
    <row r="73" spans="1:233" x14ac:dyDescent="0.25">
      <c r="A73" s="252">
        <v>4</v>
      </c>
      <c r="B73" s="296">
        <v>66</v>
      </c>
      <c r="C73" s="297" t="s">
        <v>92</v>
      </c>
      <c r="D73" s="312">
        <v>1</v>
      </c>
      <c r="E73" s="299">
        <v>12</v>
      </c>
      <c r="F73" s="265">
        <f t="shared" ref="F73:F134" si="7">G73+H73</f>
        <v>7</v>
      </c>
      <c r="G73" s="299">
        <v>4</v>
      </c>
      <c r="H73" s="299">
        <v>3</v>
      </c>
      <c r="I73" s="300">
        <v>14980.02</v>
      </c>
      <c r="J73" s="299"/>
      <c r="K73" s="265">
        <f t="shared" ref="K73:K134" si="8">L73+M73</f>
        <v>0</v>
      </c>
      <c r="L73" s="299"/>
      <c r="M73" s="299"/>
      <c r="N73" s="300"/>
      <c r="O73" s="265">
        <f t="shared" si="6"/>
        <v>12</v>
      </c>
      <c r="P73" s="265">
        <f t="shared" ref="P73:P134" si="9">Q73+R73</f>
        <v>7</v>
      </c>
      <c r="Q73" s="308">
        <f t="shared" ref="Q73:R133" si="10">+G73+L73</f>
        <v>4</v>
      </c>
      <c r="R73" s="309">
        <f t="shared" si="10"/>
        <v>3</v>
      </c>
      <c r="S73" s="266">
        <f t="shared" ref="S73:S134" si="11">I73+N73</f>
        <v>14980.02</v>
      </c>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c r="EZ73" s="290"/>
      <c r="FA73" s="290"/>
      <c r="FB73" s="290"/>
      <c r="FC73" s="290"/>
      <c r="FD73" s="290"/>
      <c r="FE73" s="290"/>
      <c r="FF73" s="290"/>
      <c r="FG73" s="290"/>
      <c r="FH73" s="290"/>
      <c r="FI73" s="290"/>
      <c r="FJ73" s="290"/>
      <c r="FK73" s="290"/>
      <c r="FL73" s="290"/>
      <c r="FM73" s="290"/>
      <c r="FN73" s="290"/>
      <c r="FO73" s="290"/>
      <c r="FP73" s="290"/>
      <c r="FQ73" s="290"/>
      <c r="FR73" s="290"/>
      <c r="FS73" s="290"/>
      <c r="FT73" s="290"/>
      <c r="FU73" s="290"/>
      <c r="FV73" s="290"/>
      <c r="FW73" s="290"/>
      <c r="FX73" s="290"/>
      <c r="FY73" s="290"/>
      <c r="FZ73" s="290"/>
      <c r="GA73" s="290"/>
      <c r="GB73" s="290"/>
      <c r="GC73" s="290"/>
      <c r="GD73" s="290"/>
      <c r="GE73" s="290"/>
      <c r="GF73" s="290"/>
      <c r="GG73" s="290"/>
      <c r="GH73" s="290"/>
      <c r="GI73" s="290"/>
      <c r="GJ73" s="290"/>
      <c r="GK73" s="290"/>
      <c r="GL73" s="290"/>
      <c r="GM73" s="290"/>
      <c r="GN73" s="290"/>
      <c r="GO73" s="290"/>
      <c r="GP73" s="290"/>
      <c r="GQ73" s="290"/>
      <c r="GR73" s="290"/>
      <c r="GS73" s="290"/>
      <c r="GT73" s="290"/>
      <c r="GU73" s="290"/>
      <c r="GV73" s="290"/>
      <c r="GW73" s="290"/>
      <c r="GX73" s="290"/>
      <c r="GY73" s="290"/>
      <c r="GZ73" s="290"/>
      <c r="HA73" s="290"/>
      <c r="HB73" s="290"/>
      <c r="HC73" s="290"/>
      <c r="HD73" s="290"/>
      <c r="HE73" s="290"/>
      <c r="HF73" s="290"/>
      <c r="HG73" s="290"/>
      <c r="HH73" s="290"/>
      <c r="HI73" s="290"/>
      <c r="HJ73" s="290"/>
      <c r="HK73" s="290"/>
      <c r="HL73" s="290"/>
      <c r="HM73" s="290"/>
      <c r="HN73" s="290"/>
      <c r="HO73" s="290"/>
      <c r="HP73" s="290"/>
      <c r="HQ73" s="290"/>
      <c r="HR73" s="290"/>
      <c r="HS73" s="290"/>
      <c r="HT73" s="290"/>
      <c r="HU73" s="290"/>
      <c r="HV73" s="290"/>
      <c r="HW73" s="290"/>
      <c r="HX73" s="290"/>
      <c r="HY73" s="290"/>
    </row>
    <row r="74" spans="1:233" x14ac:dyDescent="0.25">
      <c r="A74" s="251">
        <v>9</v>
      </c>
      <c r="B74" s="296">
        <v>67</v>
      </c>
      <c r="C74" s="297" t="s">
        <v>93</v>
      </c>
      <c r="D74" s="312">
        <v>1</v>
      </c>
      <c r="E74" s="299"/>
      <c r="F74" s="265">
        <f t="shared" si="7"/>
        <v>0</v>
      </c>
      <c r="G74" s="299"/>
      <c r="H74" s="299"/>
      <c r="I74" s="300"/>
      <c r="J74" s="299">
        <v>1</v>
      </c>
      <c r="K74" s="265">
        <f t="shared" si="8"/>
        <v>1</v>
      </c>
      <c r="L74" s="299"/>
      <c r="M74" s="299">
        <v>1</v>
      </c>
      <c r="N74" s="300">
        <v>255.58</v>
      </c>
      <c r="O74" s="265">
        <f t="shared" si="6"/>
        <v>1</v>
      </c>
      <c r="P74" s="265">
        <f t="shared" si="9"/>
        <v>1</v>
      </c>
      <c r="Q74" s="308">
        <f t="shared" si="10"/>
        <v>0</v>
      </c>
      <c r="R74" s="309">
        <f t="shared" si="10"/>
        <v>1</v>
      </c>
      <c r="S74" s="266">
        <f t="shared" si="11"/>
        <v>255.58</v>
      </c>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290"/>
      <c r="FK74" s="290"/>
      <c r="FL74" s="290"/>
      <c r="FM74" s="290"/>
      <c r="FN74" s="290"/>
      <c r="FO74" s="290"/>
      <c r="FP74" s="290"/>
      <c r="FQ74" s="290"/>
      <c r="FR74" s="290"/>
      <c r="FS74" s="290"/>
      <c r="FT74" s="290"/>
      <c r="FU74" s="290"/>
      <c r="FV74" s="290"/>
      <c r="FW74" s="290"/>
      <c r="FX74" s="290"/>
      <c r="FY74" s="290"/>
      <c r="FZ74" s="290"/>
      <c r="GA74" s="290"/>
      <c r="GB74" s="290"/>
      <c r="GC74" s="290"/>
      <c r="GD74" s="290"/>
      <c r="GE74" s="290"/>
      <c r="GF74" s="290"/>
      <c r="GG74" s="290"/>
      <c r="GH74" s="290"/>
      <c r="GI74" s="290"/>
      <c r="GJ74" s="290"/>
      <c r="GK74" s="290"/>
      <c r="GL74" s="290"/>
      <c r="GM74" s="290"/>
      <c r="GN74" s="290"/>
      <c r="GO74" s="290"/>
      <c r="GP74" s="290"/>
      <c r="GQ74" s="290"/>
      <c r="GR74" s="290"/>
      <c r="GS74" s="290"/>
      <c r="GT74" s="290"/>
      <c r="GU74" s="290"/>
      <c r="GV74" s="290"/>
      <c r="GW74" s="290"/>
      <c r="GX74" s="290"/>
      <c r="GY74" s="290"/>
      <c r="GZ74" s="290"/>
      <c r="HA74" s="290"/>
      <c r="HB74" s="290"/>
      <c r="HC74" s="290"/>
      <c r="HD74" s="290"/>
      <c r="HE74" s="290"/>
      <c r="HF74" s="290"/>
      <c r="HG74" s="290"/>
      <c r="HH74" s="290"/>
      <c r="HI74" s="290"/>
      <c r="HJ74" s="290"/>
      <c r="HK74" s="290"/>
      <c r="HL74" s="290"/>
      <c r="HM74" s="290"/>
      <c r="HN74" s="290"/>
      <c r="HO74" s="290"/>
      <c r="HP74" s="290"/>
      <c r="HQ74" s="290"/>
      <c r="HR74" s="290"/>
      <c r="HS74" s="290"/>
      <c r="HT74" s="290"/>
      <c r="HU74" s="290"/>
      <c r="HV74" s="290"/>
      <c r="HW74" s="290"/>
      <c r="HX74" s="290"/>
      <c r="HY74" s="290"/>
    </row>
    <row r="75" spans="1:233" x14ac:dyDescent="0.25">
      <c r="A75" s="254">
        <v>8</v>
      </c>
      <c r="B75" s="296">
        <v>68</v>
      </c>
      <c r="C75" s="297" t="s">
        <v>94</v>
      </c>
      <c r="D75" s="312"/>
      <c r="E75" s="299"/>
      <c r="F75" s="265">
        <f t="shared" si="7"/>
        <v>0</v>
      </c>
      <c r="G75" s="299"/>
      <c r="H75" s="299"/>
      <c r="I75" s="300"/>
      <c r="J75" s="299"/>
      <c r="K75" s="265">
        <f t="shared" si="8"/>
        <v>0</v>
      </c>
      <c r="L75" s="299"/>
      <c r="M75" s="299"/>
      <c r="N75" s="300"/>
      <c r="O75" s="265">
        <f t="shared" si="6"/>
        <v>0</v>
      </c>
      <c r="P75" s="265">
        <f t="shared" si="9"/>
        <v>0</v>
      </c>
      <c r="Q75" s="308">
        <f t="shared" si="10"/>
        <v>0</v>
      </c>
      <c r="R75" s="309">
        <f t="shared" si="10"/>
        <v>0</v>
      </c>
      <c r="S75" s="266">
        <f t="shared" si="11"/>
        <v>0</v>
      </c>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0"/>
      <c r="EK75" s="290"/>
      <c r="EL75" s="290"/>
      <c r="EM75" s="290"/>
      <c r="EN75" s="290"/>
      <c r="EO75" s="290"/>
      <c r="EP75" s="290"/>
      <c r="EQ75" s="290"/>
      <c r="ER75" s="290"/>
      <c r="ES75" s="290"/>
      <c r="ET75" s="290"/>
      <c r="EU75" s="290"/>
      <c r="EV75" s="290"/>
      <c r="EW75" s="290"/>
      <c r="EX75" s="290"/>
      <c r="EY75" s="290"/>
      <c r="EZ75" s="290"/>
      <c r="FA75" s="290"/>
      <c r="FB75" s="290"/>
      <c r="FC75" s="290"/>
      <c r="FD75" s="290"/>
      <c r="FE75" s="290"/>
      <c r="FF75" s="290"/>
      <c r="FG75" s="290"/>
      <c r="FH75" s="290"/>
      <c r="FI75" s="290"/>
      <c r="FJ75" s="290"/>
      <c r="FK75" s="290"/>
      <c r="FL75" s="290"/>
      <c r="FM75" s="290"/>
      <c r="FN75" s="290"/>
      <c r="FO75" s="290"/>
      <c r="FP75" s="290"/>
      <c r="FQ75" s="290"/>
      <c r="FR75" s="290"/>
      <c r="FS75" s="290"/>
      <c r="FT75" s="290"/>
      <c r="FU75" s="290"/>
      <c r="FV75" s="290"/>
      <c r="FW75" s="290"/>
      <c r="FX75" s="290"/>
      <c r="FY75" s="290"/>
      <c r="FZ75" s="290"/>
      <c r="GA75" s="290"/>
      <c r="GB75" s="290"/>
      <c r="GC75" s="290"/>
      <c r="GD75" s="290"/>
      <c r="GE75" s="290"/>
      <c r="GF75" s="290"/>
      <c r="GG75" s="290"/>
      <c r="GH75" s="290"/>
      <c r="GI75" s="290"/>
      <c r="GJ75" s="290"/>
      <c r="GK75" s="290"/>
      <c r="GL75" s="290"/>
      <c r="GM75" s="290"/>
      <c r="GN75" s="290"/>
      <c r="GO75" s="290"/>
      <c r="GP75" s="290"/>
      <c r="GQ75" s="290"/>
      <c r="GR75" s="290"/>
      <c r="GS75" s="290"/>
      <c r="GT75" s="290"/>
      <c r="GU75" s="290"/>
      <c r="GV75" s="290"/>
      <c r="GW75" s="290"/>
      <c r="GX75" s="290"/>
      <c r="GY75" s="290"/>
      <c r="GZ75" s="290"/>
      <c r="HA75" s="290"/>
      <c r="HB75" s="290"/>
      <c r="HC75" s="290"/>
      <c r="HD75" s="290"/>
      <c r="HE75" s="290"/>
      <c r="HF75" s="290"/>
      <c r="HG75" s="290"/>
      <c r="HH75" s="290"/>
      <c r="HI75" s="290"/>
      <c r="HJ75" s="290"/>
      <c r="HK75" s="290"/>
      <c r="HL75" s="290"/>
      <c r="HM75" s="290"/>
      <c r="HN75" s="290"/>
      <c r="HO75" s="290"/>
      <c r="HP75" s="290"/>
      <c r="HQ75" s="290"/>
      <c r="HR75" s="290"/>
      <c r="HS75" s="290"/>
      <c r="HT75" s="290"/>
      <c r="HU75" s="290"/>
      <c r="HV75" s="290"/>
      <c r="HW75" s="290"/>
      <c r="HX75" s="290"/>
      <c r="HY75" s="290"/>
    </row>
    <row r="76" spans="1:233" x14ac:dyDescent="0.25">
      <c r="A76" s="256">
        <v>5</v>
      </c>
      <c r="B76" s="296">
        <v>69</v>
      </c>
      <c r="C76" s="297" t="s">
        <v>95</v>
      </c>
      <c r="D76" s="312"/>
      <c r="E76" s="299"/>
      <c r="F76" s="265">
        <f t="shared" si="7"/>
        <v>0</v>
      </c>
      <c r="G76" s="299"/>
      <c r="H76" s="299"/>
      <c r="I76" s="300"/>
      <c r="J76" s="299"/>
      <c r="K76" s="265">
        <f t="shared" si="8"/>
        <v>0</v>
      </c>
      <c r="L76" s="299"/>
      <c r="M76" s="299"/>
      <c r="N76" s="300"/>
      <c r="O76" s="265">
        <f t="shared" si="6"/>
        <v>0</v>
      </c>
      <c r="P76" s="265">
        <f t="shared" si="9"/>
        <v>0</v>
      </c>
      <c r="Q76" s="308">
        <f t="shared" si="10"/>
        <v>0</v>
      </c>
      <c r="R76" s="309">
        <f t="shared" si="10"/>
        <v>0</v>
      </c>
      <c r="S76" s="266">
        <f t="shared" si="11"/>
        <v>0</v>
      </c>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1"/>
      <c r="DW76" s="301"/>
      <c r="DX76" s="301"/>
      <c r="DY76" s="301"/>
      <c r="DZ76" s="301"/>
      <c r="EA76" s="301"/>
      <c r="EB76" s="301"/>
      <c r="EC76" s="301"/>
      <c r="ED76" s="301"/>
      <c r="EE76" s="301"/>
      <c r="EF76" s="301"/>
      <c r="EG76" s="301"/>
      <c r="EH76" s="301"/>
      <c r="EI76" s="301"/>
      <c r="EJ76" s="301"/>
      <c r="EK76" s="301"/>
      <c r="EL76" s="301"/>
      <c r="EM76" s="301"/>
      <c r="EN76" s="301"/>
      <c r="EO76" s="301"/>
      <c r="EP76" s="301"/>
      <c r="EQ76" s="301"/>
      <c r="ER76" s="301"/>
      <c r="ES76" s="301"/>
      <c r="ET76" s="301"/>
      <c r="EU76" s="301"/>
      <c r="EV76" s="301"/>
      <c r="EW76" s="301"/>
      <c r="EX76" s="301"/>
      <c r="EY76" s="301"/>
      <c r="EZ76" s="301"/>
      <c r="FA76" s="301"/>
      <c r="FB76" s="301"/>
      <c r="FC76" s="301"/>
      <c r="FD76" s="301"/>
      <c r="FE76" s="301"/>
      <c r="FF76" s="301"/>
      <c r="FG76" s="301"/>
      <c r="FH76" s="301"/>
      <c r="FI76" s="301"/>
      <c r="FJ76" s="301"/>
      <c r="FK76" s="301"/>
      <c r="FL76" s="301"/>
      <c r="FM76" s="301"/>
      <c r="FN76" s="301"/>
      <c r="FO76" s="301"/>
      <c r="FP76" s="301"/>
      <c r="FQ76" s="301"/>
      <c r="FR76" s="301"/>
      <c r="FS76" s="301"/>
      <c r="FT76" s="301"/>
      <c r="FU76" s="301"/>
      <c r="FV76" s="301"/>
      <c r="FW76" s="301"/>
      <c r="FX76" s="301"/>
      <c r="FY76" s="301"/>
      <c r="FZ76" s="301"/>
      <c r="GA76" s="301"/>
      <c r="GB76" s="301"/>
      <c r="GC76" s="301"/>
      <c r="GD76" s="301"/>
      <c r="GE76" s="301"/>
      <c r="GF76" s="301"/>
      <c r="GG76" s="301"/>
      <c r="GH76" s="301"/>
      <c r="GI76" s="301"/>
      <c r="GJ76" s="301"/>
      <c r="GK76" s="301"/>
      <c r="GL76" s="301"/>
      <c r="GM76" s="301"/>
      <c r="GN76" s="301"/>
      <c r="GO76" s="301"/>
      <c r="GP76" s="301"/>
      <c r="GQ76" s="301"/>
      <c r="GR76" s="301"/>
      <c r="GS76" s="301"/>
      <c r="GT76" s="301"/>
      <c r="GU76" s="301"/>
      <c r="GV76" s="301"/>
      <c r="GW76" s="301"/>
      <c r="GX76" s="301"/>
      <c r="GY76" s="301"/>
      <c r="GZ76" s="301"/>
      <c r="HA76" s="301"/>
      <c r="HB76" s="301"/>
      <c r="HC76" s="301"/>
      <c r="HD76" s="301"/>
      <c r="HE76" s="301"/>
      <c r="HF76" s="301"/>
      <c r="HG76" s="301"/>
      <c r="HH76" s="301"/>
      <c r="HI76" s="301"/>
      <c r="HJ76" s="301"/>
      <c r="HK76" s="301"/>
      <c r="HL76" s="301"/>
      <c r="HM76" s="301"/>
      <c r="HN76" s="301"/>
      <c r="HO76" s="301"/>
      <c r="HP76" s="301"/>
      <c r="HQ76" s="301"/>
      <c r="HR76" s="301"/>
      <c r="HS76" s="301"/>
      <c r="HT76" s="301"/>
      <c r="HU76" s="301"/>
      <c r="HV76" s="301"/>
      <c r="HW76" s="301"/>
      <c r="HX76" s="301"/>
      <c r="HY76" s="301"/>
    </row>
    <row r="77" spans="1:233" x14ac:dyDescent="0.25">
      <c r="A77" s="257">
        <v>12</v>
      </c>
      <c r="B77" s="296">
        <v>70</v>
      </c>
      <c r="C77" s="297" t="s">
        <v>96</v>
      </c>
      <c r="D77" s="312">
        <v>1</v>
      </c>
      <c r="E77" s="276">
        <v>10</v>
      </c>
      <c r="F77" s="265">
        <f t="shared" si="7"/>
        <v>7</v>
      </c>
      <c r="G77" s="276">
        <v>3</v>
      </c>
      <c r="H77" s="276">
        <v>4</v>
      </c>
      <c r="I77" s="277">
        <v>21639.99</v>
      </c>
      <c r="J77" s="299">
        <v>5</v>
      </c>
      <c r="K77" s="265">
        <f t="shared" si="8"/>
        <v>2</v>
      </c>
      <c r="L77" s="299"/>
      <c r="M77" s="299">
        <v>2</v>
      </c>
      <c r="N77" s="300">
        <v>1277.9000000000001</v>
      </c>
      <c r="O77" s="265">
        <f t="shared" si="6"/>
        <v>15</v>
      </c>
      <c r="P77" s="265">
        <f t="shared" si="9"/>
        <v>9</v>
      </c>
      <c r="Q77" s="308">
        <f t="shared" si="10"/>
        <v>3</v>
      </c>
      <c r="R77" s="309">
        <f t="shared" si="10"/>
        <v>6</v>
      </c>
      <c r="S77" s="266">
        <f t="shared" si="11"/>
        <v>22917.890000000003</v>
      </c>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1"/>
      <c r="DW77" s="301"/>
      <c r="DX77" s="301"/>
      <c r="DY77" s="301"/>
      <c r="DZ77" s="301"/>
      <c r="EA77" s="301"/>
      <c r="EB77" s="301"/>
      <c r="EC77" s="301"/>
      <c r="ED77" s="301"/>
      <c r="EE77" s="301"/>
      <c r="EF77" s="301"/>
      <c r="EG77" s="301"/>
      <c r="EH77" s="301"/>
      <c r="EI77" s="301"/>
      <c r="EJ77" s="301"/>
      <c r="EK77" s="301"/>
      <c r="EL77" s="301"/>
      <c r="EM77" s="301"/>
      <c r="EN77" s="301"/>
      <c r="EO77" s="301"/>
      <c r="EP77" s="301"/>
      <c r="EQ77" s="301"/>
      <c r="ER77" s="301"/>
      <c r="ES77" s="301"/>
      <c r="ET77" s="301"/>
      <c r="EU77" s="301"/>
      <c r="EV77" s="301"/>
      <c r="EW77" s="301"/>
      <c r="EX77" s="301"/>
      <c r="EY77" s="301"/>
      <c r="EZ77" s="301"/>
      <c r="FA77" s="301"/>
      <c r="FB77" s="301"/>
      <c r="FC77" s="301"/>
      <c r="FD77" s="301"/>
      <c r="FE77" s="301"/>
      <c r="FF77" s="301"/>
      <c r="FG77" s="301"/>
      <c r="FH77" s="301"/>
      <c r="FI77" s="301"/>
      <c r="FJ77" s="301"/>
      <c r="FK77" s="301"/>
      <c r="FL77" s="301"/>
      <c r="FM77" s="301"/>
      <c r="FN77" s="301"/>
      <c r="FO77" s="301"/>
      <c r="FP77" s="301"/>
      <c r="FQ77" s="301"/>
      <c r="FR77" s="301"/>
      <c r="FS77" s="301"/>
      <c r="FT77" s="301"/>
      <c r="FU77" s="301"/>
      <c r="FV77" s="301"/>
      <c r="FW77" s="301"/>
      <c r="FX77" s="301"/>
      <c r="FY77" s="301"/>
      <c r="FZ77" s="301"/>
      <c r="GA77" s="301"/>
      <c r="GB77" s="301"/>
      <c r="GC77" s="301"/>
      <c r="GD77" s="301"/>
      <c r="GE77" s="301"/>
      <c r="GF77" s="301"/>
      <c r="GG77" s="301"/>
      <c r="GH77" s="301"/>
      <c r="GI77" s="301"/>
      <c r="GJ77" s="301"/>
      <c r="GK77" s="301"/>
      <c r="GL77" s="301"/>
      <c r="GM77" s="301"/>
      <c r="GN77" s="301"/>
      <c r="GO77" s="301"/>
      <c r="GP77" s="301"/>
      <c r="GQ77" s="301"/>
      <c r="GR77" s="301"/>
      <c r="GS77" s="301"/>
      <c r="GT77" s="301"/>
      <c r="GU77" s="301"/>
      <c r="GV77" s="301"/>
      <c r="GW77" s="301"/>
      <c r="GX77" s="301"/>
      <c r="GY77" s="301"/>
      <c r="GZ77" s="301"/>
      <c r="HA77" s="301"/>
      <c r="HB77" s="301"/>
      <c r="HC77" s="301"/>
      <c r="HD77" s="301"/>
      <c r="HE77" s="301"/>
      <c r="HF77" s="301"/>
      <c r="HG77" s="301"/>
      <c r="HH77" s="301"/>
      <c r="HI77" s="301"/>
      <c r="HJ77" s="301"/>
      <c r="HK77" s="301"/>
      <c r="HL77" s="301"/>
      <c r="HM77" s="301"/>
      <c r="HN77" s="301"/>
      <c r="HO77" s="301"/>
      <c r="HP77" s="301"/>
      <c r="HQ77" s="301"/>
      <c r="HR77" s="301"/>
      <c r="HS77" s="301"/>
      <c r="HT77" s="301"/>
      <c r="HU77" s="301"/>
      <c r="HV77" s="301"/>
      <c r="HW77" s="301"/>
      <c r="HX77" s="301"/>
      <c r="HY77" s="301"/>
    </row>
    <row r="78" spans="1:233" x14ac:dyDescent="0.25">
      <c r="A78" s="257">
        <v>12</v>
      </c>
      <c r="B78" s="296">
        <v>71</v>
      </c>
      <c r="C78" s="297" t="s">
        <v>97</v>
      </c>
      <c r="D78" s="312"/>
      <c r="E78" s="299"/>
      <c r="F78" s="265">
        <f t="shared" si="7"/>
        <v>0</v>
      </c>
      <c r="G78" s="299"/>
      <c r="H78" s="299"/>
      <c r="I78" s="300"/>
      <c r="J78" s="299"/>
      <c r="K78" s="265">
        <f t="shared" si="8"/>
        <v>0</v>
      </c>
      <c r="L78" s="299"/>
      <c r="M78" s="299"/>
      <c r="N78" s="300"/>
      <c r="O78" s="265">
        <f t="shared" si="6"/>
        <v>0</v>
      </c>
      <c r="P78" s="265">
        <f t="shared" si="9"/>
        <v>0</v>
      </c>
      <c r="Q78" s="308">
        <f t="shared" si="10"/>
        <v>0</v>
      </c>
      <c r="R78" s="309">
        <f t="shared" si="10"/>
        <v>0</v>
      </c>
      <c r="S78" s="266">
        <f t="shared" si="11"/>
        <v>0</v>
      </c>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1"/>
      <c r="DW78" s="301"/>
      <c r="DX78" s="301"/>
      <c r="DY78" s="301"/>
      <c r="DZ78" s="301"/>
      <c r="EA78" s="301"/>
      <c r="EB78" s="301"/>
      <c r="EC78" s="301"/>
      <c r="ED78" s="301"/>
      <c r="EE78" s="301"/>
      <c r="EF78" s="301"/>
      <c r="EG78" s="301"/>
      <c r="EH78" s="301"/>
      <c r="EI78" s="301"/>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01"/>
      <c r="FM78" s="301"/>
      <c r="FN78" s="301"/>
      <c r="FO78" s="301"/>
      <c r="FP78" s="301"/>
      <c r="FQ78" s="301"/>
      <c r="FR78" s="301"/>
      <c r="FS78" s="301"/>
      <c r="FT78" s="301"/>
      <c r="FU78" s="301"/>
      <c r="FV78" s="301"/>
      <c r="FW78" s="301"/>
      <c r="FX78" s="301"/>
      <c r="FY78" s="301"/>
      <c r="FZ78" s="301"/>
      <c r="GA78" s="301"/>
      <c r="GB78" s="301"/>
      <c r="GC78" s="301"/>
      <c r="GD78" s="301"/>
      <c r="GE78" s="301"/>
      <c r="GF78" s="301"/>
      <c r="GG78" s="301"/>
      <c r="GH78" s="301"/>
      <c r="GI78" s="301"/>
      <c r="GJ78" s="301"/>
      <c r="GK78" s="301"/>
      <c r="GL78" s="301"/>
      <c r="GM78" s="301"/>
      <c r="GN78" s="301"/>
      <c r="GO78" s="301"/>
      <c r="GP78" s="301"/>
      <c r="GQ78" s="301"/>
      <c r="GR78" s="301"/>
      <c r="GS78" s="301"/>
      <c r="GT78" s="301"/>
      <c r="GU78" s="301"/>
      <c r="GV78" s="301"/>
      <c r="GW78" s="301"/>
      <c r="GX78" s="301"/>
      <c r="GY78" s="301"/>
      <c r="GZ78" s="301"/>
      <c r="HA78" s="301"/>
      <c r="HB78" s="301"/>
      <c r="HC78" s="301"/>
      <c r="HD78" s="301"/>
      <c r="HE78" s="301"/>
      <c r="HF78" s="301"/>
      <c r="HG78" s="301"/>
      <c r="HH78" s="301"/>
      <c r="HI78" s="301"/>
      <c r="HJ78" s="301"/>
      <c r="HK78" s="301"/>
      <c r="HL78" s="301"/>
      <c r="HM78" s="301"/>
      <c r="HN78" s="301"/>
      <c r="HO78" s="301"/>
      <c r="HP78" s="301"/>
      <c r="HQ78" s="301"/>
      <c r="HR78" s="301"/>
      <c r="HS78" s="301"/>
      <c r="HT78" s="301"/>
      <c r="HU78" s="301"/>
      <c r="HV78" s="301"/>
      <c r="HW78" s="301"/>
      <c r="HX78" s="301"/>
      <c r="HY78" s="301"/>
    </row>
    <row r="79" spans="1:233" x14ac:dyDescent="0.25">
      <c r="A79" s="258">
        <v>2</v>
      </c>
      <c r="B79" s="296">
        <v>72</v>
      </c>
      <c r="C79" s="297" t="s">
        <v>98</v>
      </c>
      <c r="D79" s="312"/>
      <c r="E79" s="299"/>
      <c r="F79" s="265">
        <f t="shared" si="7"/>
        <v>0</v>
      </c>
      <c r="G79" s="299"/>
      <c r="H79" s="299"/>
      <c r="I79" s="300"/>
      <c r="J79" s="299"/>
      <c r="K79" s="265">
        <f t="shared" si="8"/>
        <v>0</v>
      </c>
      <c r="L79" s="299"/>
      <c r="M79" s="299"/>
      <c r="N79" s="300"/>
      <c r="O79" s="265">
        <f t="shared" si="6"/>
        <v>0</v>
      </c>
      <c r="P79" s="265">
        <f t="shared" si="9"/>
        <v>0</v>
      </c>
      <c r="Q79" s="308">
        <f t="shared" si="10"/>
        <v>0</v>
      </c>
      <c r="R79" s="309">
        <f t="shared" si="10"/>
        <v>0</v>
      </c>
      <c r="S79" s="266">
        <f t="shared" si="11"/>
        <v>0</v>
      </c>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1"/>
      <c r="DW79" s="301"/>
      <c r="DX79" s="301"/>
      <c r="DY79" s="301"/>
      <c r="DZ79" s="301"/>
      <c r="EA79" s="301"/>
      <c r="EB79" s="301"/>
      <c r="EC79" s="301"/>
      <c r="ED79" s="301"/>
      <c r="EE79" s="301"/>
      <c r="EF79" s="301"/>
      <c r="EG79" s="301"/>
      <c r="EH79" s="301"/>
      <c r="EI79" s="301"/>
      <c r="EJ79" s="301"/>
      <c r="EK79" s="301"/>
      <c r="EL79" s="301"/>
      <c r="EM79" s="301"/>
      <c r="EN79" s="301"/>
      <c r="EO79" s="301"/>
      <c r="EP79" s="301"/>
      <c r="EQ79" s="301"/>
      <c r="ER79" s="301"/>
      <c r="ES79" s="301"/>
      <c r="ET79" s="301"/>
      <c r="EU79" s="301"/>
      <c r="EV79" s="301"/>
      <c r="EW79" s="301"/>
      <c r="EX79" s="301"/>
      <c r="EY79" s="301"/>
      <c r="EZ79" s="301"/>
      <c r="FA79" s="301"/>
      <c r="FB79" s="301"/>
      <c r="FC79" s="301"/>
      <c r="FD79" s="301"/>
      <c r="FE79" s="301"/>
      <c r="FF79" s="301"/>
      <c r="FG79" s="301"/>
      <c r="FH79" s="301"/>
      <c r="FI79" s="301"/>
      <c r="FJ79" s="301"/>
      <c r="FK79" s="301"/>
      <c r="FL79" s="301"/>
      <c r="FM79" s="301"/>
      <c r="FN79" s="301"/>
      <c r="FO79" s="301"/>
      <c r="FP79" s="301"/>
      <c r="FQ79" s="301"/>
      <c r="FR79" s="301"/>
      <c r="FS79" s="301"/>
      <c r="FT79" s="301"/>
      <c r="FU79" s="301"/>
      <c r="FV79" s="301"/>
      <c r="FW79" s="301"/>
      <c r="FX79" s="301"/>
      <c r="FY79" s="301"/>
      <c r="FZ79" s="301"/>
      <c r="GA79" s="301"/>
      <c r="GB79" s="301"/>
      <c r="GC79" s="301"/>
      <c r="GD79" s="301"/>
      <c r="GE79" s="301"/>
      <c r="GF79" s="301"/>
      <c r="GG79" s="301"/>
      <c r="GH79" s="301"/>
      <c r="GI79" s="301"/>
      <c r="GJ79" s="301"/>
      <c r="GK79" s="301"/>
      <c r="GL79" s="301"/>
      <c r="GM79" s="301"/>
      <c r="GN79" s="301"/>
      <c r="GO79" s="301"/>
      <c r="GP79" s="301"/>
      <c r="GQ79" s="301"/>
      <c r="GR79" s="301"/>
      <c r="GS79" s="301"/>
      <c r="GT79" s="301"/>
      <c r="GU79" s="301"/>
      <c r="GV79" s="301"/>
      <c r="GW79" s="301"/>
      <c r="GX79" s="301"/>
      <c r="GY79" s="301"/>
      <c r="GZ79" s="301"/>
      <c r="HA79" s="301"/>
      <c r="HB79" s="301"/>
      <c r="HC79" s="301"/>
      <c r="HD79" s="301"/>
      <c r="HE79" s="301"/>
      <c r="HF79" s="301"/>
      <c r="HG79" s="301"/>
      <c r="HH79" s="301"/>
      <c r="HI79" s="301"/>
      <c r="HJ79" s="301"/>
      <c r="HK79" s="301"/>
      <c r="HL79" s="301"/>
      <c r="HM79" s="301"/>
      <c r="HN79" s="301"/>
      <c r="HO79" s="301"/>
      <c r="HP79" s="301"/>
      <c r="HQ79" s="301"/>
      <c r="HR79" s="301"/>
      <c r="HS79" s="301"/>
      <c r="HT79" s="301"/>
      <c r="HU79" s="301"/>
      <c r="HV79" s="301"/>
      <c r="HW79" s="301"/>
      <c r="HX79" s="301"/>
      <c r="HY79" s="301"/>
    </row>
    <row r="80" spans="1:233" x14ac:dyDescent="0.25">
      <c r="A80" s="258">
        <v>2</v>
      </c>
      <c r="B80" s="296">
        <v>73</v>
      </c>
      <c r="C80" s="297" t="s">
        <v>99</v>
      </c>
      <c r="D80" s="312"/>
      <c r="E80" s="299"/>
      <c r="F80" s="265">
        <f t="shared" si="7"/>
        <v>0</v>
      </c>
      <c r="G80" s="299"/>
      <c r="H80" s="299"/>
      <c r="I80" s="300"/>
      <c r="J80" s="299"/>
      <c r="K80" s="265">
        <f t="shared" si="8"/>
        <v>0</v>
      </c>
      <c r="L80" s="299"/>
      <c r="M80" s="299"/>
      <c r="N80" s="300"/>
      <c r="O80" s="265">
        <f t="shared" si="6"/>
        <v>0</v>
      </c>
      <c r="P80" s="265">
        <f t="shared" si="9"/>
        <v>0</v>
      </c>
      <c r="Q80" s="308">
        <f t="shared" si="10"/>
        <v>0</v>
      </c>
      <c r="R80" s="309">
        <f t="shared" si="10"/>
        <v>0</v>
      </c>
      <c r="S80" s="266">
        <f t="shared" si="11"/>
        <v>0</v>
      </c>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1"/>
      <c r="DW80" s="301"/>
      <c r="DX80" s="301"/>
      <c r="DY80" s="301"/>
      <c r="DZ80" s="301"/>
      <c r="EA80" s="301"/>
      <c r="EB80" s="301"/>
      <c r="EC80" s="301"/>
      <c r="ED80" s="301"/>
      <c r="EE80" s="301"/>
      <c r="EF80" s="301"/>
      <c r="EG80" s="301"/>
      <c r="EH80" s="301"/>
      <c r="EI80" s="301"/>
      <c r="EJ80" s="301"/>
      <c r="EK80" s="301"/>
      <c r="EL80" s="301"/>
      <c r="EM80" s="301"/>
      <c r="EN80" s="301"/>
      <c r="EO80" s="301"/>
      <c r="EP80" s="301"/>
      <c r="EQ80" s="301"/>
      <c r="ER80" s="301"/>
      <c r="ES80" s="301"/>
      <c r="ET80" s="301"/>
      <c r="EU80" s="301"/>
      <c r="EV80" s="301"/>
      <c r="EW80" s="301"/>
      <c r="EX80" s="301"/>
      <c r="EY80" s="301"/>
      <c r="EZ80" s="301"/>
      <c r="FA80" s="301"/>
      <c r="FB80" s="301"/>
      <c r="FC80" s="301"/>
      <c r="FD80" s="301"/>
      <c r="FE80" s="301"/>
      <c r="FF80" s="301"/>
      <c r="FG80" s="301"/>
      <c r="FH80" s="301"/>
      <c r="FI80" s="301"/>
      <c r="FJ80" s="301"/>
      <c r="FK80" s="301"/>
      <c r="FL80" s="301"/>
      <c r="FM80" s="301"/>
      <c r="FN80" s="301"/>
      <c r="FO80" s="301"/>
      <c r="FP80" s="301"/>
      <c r="FQ80" s="301"/>
      <c r="FR80" s="301"/>
      <c r="FS80" s="301"/>
      <c r="FT80" s="301"/>
      <c r="FU80" s="301"/>
      <c r="FV80" s="301"/>
      <c r="FW80" s="301"/>
      <c r="FX80" s="301"/>
      <c r="FY80" s="301"/>
      <c r="FZ80" s="301"/>
      <c r="GA80" s="301"/>
      <c r="GB80" s="301"/>
      <c r="GC80" s="301"/>
      <c r="GD80" s="301"/>
      <c r="GE80" s="301"/>
      <c r="GF80" s="301"/>
      <c r="GG80" s="301"/>
      <c r="GH80" s="301"/>
      <c r="GI80" s="301"/>
      <c r="GJ80" s="301"/>
      <c r="GK80" s="301"/>
      <c r="GL80" s="301"/>
      <c r="GM80" s="301"/>
      <c r="GN80" s="301"/>
      <c r="GO80" s="301"/>
      <c r="GP80" s="301"/>
      <c r="GQ80" s="301"/>
      <c r="GR80" s="301"/>
      <c r="GS80" s="301"/>
      <c r="GT80" s="301"/>
      <c r="GU80" s="301"/>
      <c r="GV80" s="301"/>
      <c r="GW80" s="301"/>
      <c r="GX80" s="301"/>
      <c r="GY80" s="301"/>
      <c r="GZ80" s="301"/>
      <c r="HA80" s="301"/>
      <c r="HB80" s="301"/>
      <c r="HC80" s="301"/>
      <c r="HD80" s="301"/>
      <c r="HE80" s="301"/>
      <c r="HF80" s="301"/>
      <c r="HG80" s="301"/>
      <c r="HH80" s="301"/>
      <c r="HI80" s="301"/>
      <c r="HJ80" s="301"/>
      <c r="HK80" s="301"/>
      <c r="HL80" s="301"/>
      <c r="HM80" s="301"/>
      <c r="HN80" s="301"/>
      <c r="HO80" s="301"/>
      <c r="HP80" s="301"/>
      <c r="HQ80" s="301"/>
      <c r="HR80" s="301"/>
      <c r="HS80" s="301"/>
      <c r="HT80" s="301"/>
      <c r="HU80" s="301"/>
      <c r="HV80" s="301"/>
      <c r="HW80" s="301"/>
      <c r="HX80" s="301"/>
      <c r="HY80" s="301"/>
    </row>
    <row r="81" spans="1:233" x14ac:dyDescent="0.25">
      <c r="A81" s="249">
        <v>3</v>
      </c>
      <c r="B81" s="296">
        <v>74</v>
      </c>
      <c r="C81" s="297" t="s">
        <v>100</v>
      </c>
      <c r="D81" s="312">
        <v>1</v>
      </c>
      <c r="E81" s="299">
        <v>4</v>
      </c>
      <c r="F81" s="265">
        <f t="shared" si="7"/>
        <v>4</v>
      </c>
      <c r="G81" s="299"/>
      <c r="H81" s="299">
        <v>4</v>
      </c>
      <c r="I81" s="300">
        <v>0</v>
      </c>
      <c r="J81" s="299"/>
      <c r="K81" s="265">
        <f t="shared" si="8"/>
        <v>0</v>
      </c>
      <c r="L81" s="299"/>
      <c r="M81" s="299"/>
      <c r="N81" s="300"/>
      <c r="O81" s="265">
        <f t="shared" si="6"/>
        <v>4</v>
      </c>
      <c r="P81" s="265">
        <f t="shared" si="9"/>
        <v>4</v>
      </c>
      <c r="Q81" s="308">
        <f t="shared" si="10"/>
        <v>0</v>
      </c>
      <c r="R81" s="309">
        <f t="shared" si="10"/>
        <v>4</v>
      </c>
      <c r="S81" s="266">
        <f t="shared" si="11"/>
        <v>0</v>
      </c>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301"/>
      <c r="CC81" s="301"/>
      <c r="CD81" s="301"/>
      <c r="CE81" s="301"/>
      <c r="CF81" s="301"/>
      <c r="CG81" s="301"/>
      <c r="CH81" s="301"/>
      <c r="CI81" s="301"/>
      <c r="CJ81" s="301"/>
      <c r="CK81" s="301"/>
      <c r="CL81" s="301"/>
      <c r="CM81" s="301"/>
      <c r="CN81" s="301"/>
      <c r="CO81" s="301"/>
      <c r="CP81" s="301"/>
      <c r="CQ81" s="301"/>
      <c r="CR81" s="301"/>
      <c r="CS81" s="301"/>
      <c r="CT81" s="301"/>
      <c r="CU81" s="301"/>
      <c r="CV81" s="301"/>
      <c r="CW81" s="301"/>
      <c r="CX81" s="301"/>
      <c r="CY81" s="301"/>
      <c r="CZ81" s="301"/>
      <c r="DA81" s="301"/>
      <c r="DB81" s="301"/>
      <c r="DC81" s="301"/>
      <c r="DD81" s="301"/>
      <c r="DE81" s="301"/>
      <c r="DF81" s="301"/>
      <c r="DG81" s="301"/>
      <c r="DH81" s="301"/>
      <c r="DI81" s="301"/>
      <c r="DJ81" s="301"/>
      <c r="DK81" s="301"/>
      <c r="DL81" s="301"/>
      <c r="DM81" s="301"/>
      <c r="DN81" s="301"/>
      <c r="DO81" s="301"/>
      <c r="DP81" s="301"/>
      <c r="DQ81" s="301"/>
      <c r="DR81" s="301"/>
      <c r="DS81" s="301"/>
      <c r="DT81" s="301"/>
      <c r="DU81" s="301"/>
      <c r="DV81" s="301"/>
      <c r="DW81" s="301"/>
      <c r="DX81" s="301"/>
      <c r="DY81" s="301"/>
      <c r="DZ81" s="301"/>
      <c r="EA81" s="301"/>
      <c r="EB81" s="301"/>
      <c r="EC81" s="301"/>
      <c r="ED81" s="301"/>
      <c r="EE81" s="301"/>
      <c r="EF81" s="301"/>
      <c r="EG81" s="301"/>
      <c r="EH81" s="301"/>
      <c r="EI81" s="301"/>
      <c r="EJ81" s="301"/>
      <c r="EK81" s="301"/>
      <c r="EL81" s="301"/>
      <c r="EM81" s="301"/>
      <c r="EN81" s="301"/>
      <c r="EO81" s="301"/>
      <c r="EP81" s="301"/>
      <c r="EQ81" s="301"/>
      <c r="ER81" s="301"/>
      <c r="ES81" s="301"/>
      <c r="ET81" s="301"/>
      <c r="EU81" s="301"/>
      <c r="EV81" s="301"/>
      <c r="EW81" s="301"/>
      <c r="EX81" s="301"/>
      <c r="EY81" s="301"/>
      <c r="EZ81" s="301"/>
      <c r="FA81" s="301"/>
      <c r="FB81" s="301"/>
      <c r="FC81" s="301"/>
      <c r="FD81" s="301"/>
      <c r="FE81" s="301"/>
      <c r="FF81" s="301"/>
      <c r="FG81" s="301"/>
      <c r="FH81" s="301"/>
      <c r="FI81" s="301"/>
      <c r="FJ81" s="301"/>
      <c r="FK81" s="301"/>
      <c r="FL81" s="301"/>
      <c r="FM81" s="301"/>
      <c r="FN81" s="301"/>
      <c r="FO81" s="301"/>
      <c r="FP81" s="301"/>
      <c r="FQ81" s="301"/>
      <c r="FR81" s="301"/>
      <c r="FS81" s="301"/>
      <c r="FT81" s="301"/>
      <c r="FU81" s="301"/>
      <c r="FV81" s="301"/>
      <c r="FW81" s="301"/>
      <c r="FX81" s="301"/>
      <c r="FY81" s="301"/>
      <c r="FZ81" s="301"/>
      <c r="GA81" s="301"/>
      <c r="GB81" s="301"/>
      <c r="GC81" s="301"/>
      <c r="GD81" s="301"/>
      <c r="GE81" s="301"/>
      <c r="GF81" s="301"/>
      <c r="GG81" s="301"/>
      <c r="GH81" s="301"/>
      <c r="GI81" s="301"/>
      <c r="GJ81" s="301"/>
      <c r="GK81" s="301"/>
      <c r="GL81" s="301"/>
      <c r="GM81" s="301"/>
      <c r="GN81" s="301"/>
      <c r="GO81" s="301"/>
      <c r="GP81" s="301"/>
      <c r="GQ81" s="301"/>
      <c r="GR81" s="301"/>
      <c r="GS81" s="301"/>
      <c r="GT81" s="301"/>
      <c r="GU81" s="301"/>
      <c r="GV81" s="301"/>
      <c r="GW81" s="301"/>
      <c r="GX81" s="301"/>
      <c r="GY81" s="301"/>
      <c r="GZ81" s="301"/>
      <c r="HA81" s="301"/>
      <c r="HB81" s="301"/>
      <c r="HC81" s="301"/>
      <c r="HD81" s="301"/>
      <c r="HE81" s="301"/>
      <c r="HF81" s="301"/>
      <c r="HG81" s="301"/>
      <c r="HH81" s="301"/>
      <c r="HI81" s="301"/>
      <c r="HJ81" s="301"/>
      <c r="HK81" s="301"/>
      <c r="HL81" s="301"/>
      <c r="HM81" s="301"/>
      <c r="HN81" s="301"/>
      <c r="HO81" s="301"/>
      <c r="HP81" s="301"/>
      <c r="HQ81" s="301"/>
      <c r="HR81" s="301"/>
      <c r="HS81" s="301"/>
      <c r="HT81" s="301"/>
      <c r="HU81" s="301"/>
      <c r="HV81" s="301"/>
      <c r="HW81" s="301"/>
      <c r="HX81" s="301"/>
      <c r="HY81" s="301"/>
    </row>
    <row r="82" spans="1:233" x14ac:dyDescent="0.25">
      <c r="A82" s="248">
        <v>10</v>
      </c>
      <c r="B82" s="296">
        <v>75</v>
      </c>
      <c r="C82" s="297" t="s">
        <v>101</v>
      </c>
      <c r="D82" s="312"/>
      <c r="E82" s="299"/>
      <c r="F82" s="265">
        <f t="shared" si="7"/>
        <v>0</v>
      </c>
      <c r="G82" s="299"/>
      <c r="H82" s="299"/>
      <c r="I82" s="300"/>
      <c r="J82" s="299"/>
      <c r="K82" s="265">
        <f t="shared" si="8"/>
        <v>0</v>
      </c>
      <c r="L82" s="299"/>
      <c r="M82" s="299"/>
      <c r="N82" s="300"/>
      <c r="O82" s="265">
        <f t="shared" si="6"/>
        <v>0</v>
      </c>
      <c r="P82" s="265">
        <f t="shared" si="9"/>
        <v>0</v>
      </c>
      <c r="Q82" s="308">
        <f t="shared" si="10"/>
        <v>0</v>
      </c>
      <c r="R82" s="309">
        <f t="shared" si="10"/>
        <v>0</v>
      </c>
      <c r="S82" s="266">
        <f t="shared" si="11"/>
        <v>0</v>
      </c>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c r="CN82" s="301"/>
      <c r="CO82" s="301"/>
      <c r="CP82" s="301"/>
      <c r="CQ82" s="301"/>
      <c r="CR82" s="301"/>
      <c r="CS82" s="301"/>
      <c r="CT82" s="301"/>
      <c r="CU82" s="301"/>
      <c r="CV82" s="301"/>
      <c r="CW82" s="301"/>
      <c r="CX82" s="301"/>
      <c r="CY82" s="301"/>
      <c r="CZ82" s="301"/>
      <c r="DA82" s="301"/>
      <c r="DB82" s="301"/>
      <c r="DC82" s="301"/>
      <c r="DD82" s="301"/>
      <c r="DE82" s="301"/>
      <c r="DF82" s="301"/>
      <c r="DG82" s="301"/>
      <c r="DH82" s="301"/>
      <c r="DI82" s="301"/>
      <c r="DJ82" s="301"/>
      <c r="DK82" s="301"/>
      <c r="DL82" s="301"/>
      <c r="DM82" s="301"/>
      <c r="DN82" s="301"/>
      <c r="DO82" s="301"/>
      <c r="DP82" s="301"/>
      <c r="DQ82" s="301"/>
      <c r="DR82" s="301"/>
      <c r="DS82" s="301"/>
      <c r="DT82" s="301"/>
      <c r="DU82" s="301"/>
      <c r="DV82" s="301"/>
      <c r="DW82" s="301"/>
      <c r="DX82" s="301"/>
      <c r="DY82" s="301"/>
      <c r="DZ82" s="301"/>
      <c r="EA82" s="301"/>
      <c r="EB82" s="301"/>
      <c r="EC82" s="301"/>
      <c r="ED82" s="301"/>
      <c r="EE82" s="301"/>
      <c r="EF82" s="301"/>
      <c r="EG82" s="301"/>
      <c r="EH82" s="301"/>
      <c r="EI82" s="301"/>
      <c r="EJ82" s="301"/>
      <c r="EK82" s="301"/>
      <c r="EL82" s="301"/>
      <c r="EM82" s="301"/>
      <c r="EN82" s="301"/>
      <c r="EO82" s="301"/>
      <c r="EP82" s="301"/>
      <c r="EQ82" s="301"/>
      <c r="ER82" s="301"/>
      <c r="ES82" s="301"/>
      <c r="ET82" s="301"/>
      <c r="EU82" s="301"/>
      <c r="EV82" s="301"/>
      <c r="EW82" s="301"/>
      <c r="EX82" s="301"/>
      <c r="EY82" s="301"/>
      <c r="EZ82" s="301"/>
      <c r="FA82" s="301"/>
      <c r="FB82" s="301"/>
      <c r="FC82" s="301"/>
      <c r="FD82" s="301"/>
      <c r="FE82" s="301"/>
      <c r="FF82" s="301"/>
      <c r="FG82" s="301"/>
      <c r="FH82" s="301"/>
      <c r="FI82" s="301"/>
      <c r="FJ82" s="301"/>
      <c r="FK82" s="301"/>
      <c r="FL82" s="301"/>
      <c r="FM82" s="301"/>
      <c r="FN82" s="301"/>
      <c r="FO82" s="301"/>
      <c r="FP82" s="301"/>
      <c r="FQ82" s="301"/>
      <c r="FR82" s="301"/>
      <c r="FS82" s="301"/>
      <c r="FT82" s="301"/>
      <c r="FU82" s="301"/>
      <c r="FV82" s="301"/>
      <c r="FW82" s="301"/>
      <c r="FX82" s="301"/>
      <c r="FY82" s="301"/>
      <c r="FZ82" s="301"/>
      <c r="GA82" s="301"/>
      <c r="GB82" s="301"/>
      <c r="GC82" s="301"/>
      <c r="GD82" s="301"/>
      <c r="GE82" s="301"/>
      <c r="GF82" s="301"/>
      <c r="GG82" s="301"/>
      <c r="GH82" s="301"/>
      <c r="GI82" s="301"/>
      <c r="GJ82" s="301"/>
      <c r="GK82" s="301"/>
      <c r="GL82" s="301"/>
      <c r="GM82" s="301"/>
      <c r="GN82" s="301"/>
      <c r="GO82" s="301"/>
      <c r="GP82" s="301"/>
      <c r="GQ82" s="301"/>
      <c r="GR82" s="301"/>
      <c r="GS82" s="301"/>
      <c r="GT82" s="301"/>
      <c r="GU82" s="301"/>
      <c r="GV82" s="301"/>
      <c r="GW82" s="301"/>
      <c r="GX82" s="301"/>
      <c r="GY82" s="301"/>
      <c r="GZ82" s="301"/>
      <c r="HA82" s="301"/>
      <c r="HB82" s="301"/>
      <c r="HC82" s="301"/>
      <c r="HD82" s="301"/>
      <c r="HE82" s="301"/>
      <c r="HF82" s="301"/>
      <c r="HG82" s="301"/>
      <c r="HH82" s="301"/>
      <c r="HI82" s="301"/>
      <c r="HJ82" s="301"/>
      <c r="HK82" s="301"/>
      <c r="HL82" s="301"/>
      <c r="HM82" s="301"/>
      <c r="HN82" s="301"/>
      <c r="HO82" s="301"/>
      <c r="HP82" s="301"/>
      <c r="HQ82" s="301"/>
      <c r="HR82" s="301"/>
      <c r="HS82" s="301"/>
      <c r="HT82" s="301"/>
      <c r="HU82" s="301"/>
      <c r="HV82" s="301"/>
      <c r="HW82" s="301"/>
      <c r="HX82" s="301"/>
      <c r="HY82" s="301"/>
    </row>
    <row r="83" spans="1:233" x14ac:dyDescent="0.25">
      <c r="A83" s="253">
        <v>1</v>
      </c>
      <c r="B83" s="296">
        <v>76</v>
      </c>
      <c r="C83" s="297" t="s">
        <v>102</v>
      </c>
      <c r="D83" s="312">
        <v>1</v>
      </c>
      <c r="E83" s="299">
        <v>4</v>
      </c>
      <c r="F83" s="265">
        <f t="shared" si="7"/>
        <v>4</v>
      </c>
      <c r="G83" s="299">
        <v>1</v>
      </c>
      <c r="H83" s="299">
        <v>3</v>
      </c>
      <c r="I83" s="300">
        <v>0</v>
      </c>
      <c r="J83" s="299"/>
      <c r="K83" s="265">
        <f t="shared" si="8"/>
        <v>0</v>
      </c>
      <c r="L83" s="299"/>
      <c r="M83" s="299"/>
      <c r="N83" s="300"/>
      <c r="O83" s="265">
        <f t="shared" si="6"/>
        <v>4</v>
      </c>
      <c r="P83" s="265">
        <f t="shared" si="9"/>
        <v>4</v>
      </c>
      <c r="Q83" s="308">
        <f t="shared" si="10"/>
        <v>1</v>
      </c>
      <c r="R83" s="309">
        <f t="shared" si="10"/>
        <v>3</v>
      </c>
      <c r="S83" s="266">
        <f t="shared" si="11"/>
        <v>0</v>
      </c>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1"/>
      <c r="DW83" s="301"/>
      <c r="DX83" s="301"/>
      <c r="DY83" s="301"/>
      <c r="DZ83" s="301"/>
      <c r="EA83" s="301"/>
      <c r="EB83" s="301"/>
      <c r="EC83" s="301"/>
      <c r="ED83" s="301"/>
      <c r="EE83" s="301"/>
      <c r="EF83" s="301"/>
      <c r="EG83" s="301"/>
      <c r="EH83" s="301"/>
      <c r="EI83" s="301"/>
      <c r="EJ83" s="301"/>
      <c r="EK83" s="301"/>
      <c r="EL83" s="301"/>
      <c r="EM83" s="301"/>
      <c r="EN83" s="301"/>
      <c r="EO83" s="301"/>
      <c r="EP83" s="301"/>
      <c r="EQ83" s="301"/>
      <c r="ER83" s="301"/>
      <c r="ES83" s="301"/>
      <c r="ET83" s="301"/>
      <c r="EU83" s="301"/>
      <c r="EV83" s="301"/>
      <c r="EW83" s="301"/>
      <c r="EX83" s="301"/>
      <c r="EY83" s="301"/>
      <c r="EZ83" s="301"/>
      <c r="FA83" s="301"/>
      <c r="FB83" s="301"/>
      <c r="FC83" s="301"/>
      <c r="FD83" s="301"/>
      <c r="FE83" s="301"/>
      <c r="FF83" s="301"/>
      <c r="FG83" s="301"/>
      <c r="FH83" s="301"/>
      <c r="FI83" s="301"/>
      <c r="FJ83" s="301"/>
      <c r="FK83" s="301"/>
      <c r="FL83" s="301"/>
      <c r="FM83" s="301"/>
      <c r="FN83" s="301"/>
      <c r="FO83" s="301"/>
      <c r="FP83" s="301"/>
      <c r="FQ83" s="301"/>
      <c r="FR83" s="301"/>
      <c r="FS83" s="301"/>
      <c r="FT83" s="301"/>
      <c r="FU83" s="301"/>
      <c r="FV83" s="301"/>
      <c r="FW83" s="301"/>
      <c r="FX83" s="301"/>
      <c r="FY83" s="301"/>
      <c r="FZ83" s="301"/>
      <c r="GA83" s="301"/>
      <c r="GB83" s="301"/>
      <c r="GC83" s="301"/>
      <c r="GD83" s="301"/>
      <c r="GE83" s="301"/>
      <c r="GF83" s="301"/>
      <c r="GG83" s="301"/>
      <c r="GH83" s="301"/>
      <c r="GI83" s="301"/>
      <c r="GJ83" s="301"/>
      <c r="GK83" s="301"/>
      <c r="GL83" s="301"/>
      <c r="GM83" s="301"/>
      <c r="GN83" s="301"/>
      <c r="GO83" s="301"/>
      <c r="GP83" s="301"/>
      <c r="GQ83" s="301"/>
      <c r="GR83" s="301"/>
      <c r="GS83" s="301"/>
      <c r="GT83" s="301"/>
      <c r="GU83" s="301"/>
      <c r="GV83" s="301"/>
      <c r="GW83" s="301"/>
      <c r="GX83" s="301"/>
      <c r="GY83" s="301"/>
      <c r="GZ83" s="301"/>
      <c r="HA83" s="301"/>
      <c r="HB83" s="301"/>
      <c r="HC83" s="301"/>
      <c r="HD83" s="301"/>
      <c r="HE83" s="301"/>
      <c r="HF83" s="301"/>
      <c r="HG83" s="301"/>
      <c r="HH83" s="301"/>
      <c r="HI83" s="301"/>
      <c r="HJ83" s="301"/>
      <c r="HK83" s="301"/>
      <c r="HL83" s="301"/>
      <c r="HM83" s="301"/>
      <c r="HN83" s="301"/>
      <c r="HO83" s="301"/>
      <c r="HP83" s="301"/>
      <c r="HQ83" s="301"/>
      <c r="HR83" s="301"/>
      <c r="HS83" s="301"/>
      <c r="HT83" s="301"/>
      <c r="HU83" s="301"/>
      <c r="HV83" s="301"/>
      <c r="HW83" s="301"/>
      <c r="HX83" s="301"/>
      <c r="HY83" s="301"/>
    </row>
    <row r="84" spans="1:233" x14ac:dyDescent="0.25">
      <c r="A84" s="247">
        <v>11</v>
      </c>
      <c r="B84" s="296">
        <v>77</v>
      </c>
      <c r="C84" s="297" t="s">
        <v>103</v>
      </c>
      <c r="D84" s="312">
        <v>1</v>
      </c>
      <c r="E84" s="276">
        <v>3</v>
      </c>
      <c r="F84" s="265">
        <f t="shared" si="7"/>
        <v>3</v>
      </c>
      <c r="G84" s="276">
        <v>1</v>
      </c>
      <c r="H84" s="276">
        <v>2</v>
      </c>
      <c r="I84" s="277">
        <v>22499.99</v>
      </c>
      <c r="J84" s="299"/>
      <c r="K84" s="265">
        <f t="shared" si="8"/>
        <v>0</v>
      </c>
      <c r="L84" s="299"/>
      <c r="M84" s="299"/>
      <c r="N84" s="300"/>
      <c r="O84" s="265">
        <f t="shared" si="6"/>
        <v>3</v>
      </c>
      <c r="P84" s="265">
        <f t="shared" si="9"/>
        <v>3</v>
      </c>
      <c r="Q84" s="308">
        <f t="shared" si="10"/>
        <v>1</v>
      </c>
      <c r="R84" s="309">
        <f t="shared" si="10"/>
        <v>2</v>
      </c>
      <c r="S84" s="266">
        <f t="shared" si="11"/>
        <v>22499.99</v>
      </c>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c r="CN84" s="301"/>
      <c r="CO84" s="301"/>
      <c r="CP84" s="301"/>
      <c r="CQ84" s="301"/>
      <c r="CR84" s="301"/>
      <c r="CS84" s="301"/>
      <c r="CT84" s="301"/>
      <c r="CU84" s="301"/>
      <c r="CV84" s="301"/>
      <c r="CW84" s="301"/>
      <c r="CX84" s="301"/>
      <c r="CY84" s="301"/>
      <c r="CZ84" s="301"/>
      <c r="DA84" s="301"/>
      <c r="DB84" s="301"/>
      <c r="DC84" s="301"/>
      <c r="DD84" s="301"/>
      <c r="DE84" s="301"/>
      <c r="DF84" s="301"/>
      <c r="DG84" s="301"/>
      <c r="DH84" s="301"/>
      <c r="DI84" s="301"/>
      <c r="DJ84" s="301"/>
      <c r="DK84" s="301"/>
      <c r="DL84" s="301"/>
      <c r="DM84" s="301"/>
      <c r="DN84" s="301"/>
      <c r="DO84" s="301"/>
      <c r="DP84" s="301"/>
      <c r="DQ84" s="301"/>
      <c r="DR84" s="301"/>
      <c r="DS84" s="301"/>
      <c r="DT84" s="301"/>
      <c r="DU84" s="301"/>
      <c r="DV84" s="301"/>
      <c r="DW84" s="301"/>
      <c r="DX84" s="301"/>
      <c r="DY84" s="301"/>
      <c r="DZ84" s="301"/>
      <c r="EA84" s="301"/>
      <c r="EB84" s="301"/>
      <c r="EC84" s="301"/>
      <c r="ED84" s="301"/>
      <c r="EE84" s="301"/>
      <c r="EF84" s="301"/>
      <c r="EG84" s="301"/>
      <c r="EH84" s="301"/>
      <c r="EI84" s="301"/>
      <c r="EJ84" s="301"/>
      <c r="EK84" s="301"/>
      <c r="EL84" s="301"/>
      <c r="EM84" s="301"/>
      <c r="EN84" s="301"/>
      <c r="EO84" s="301"/>
      <c r="EP84" s="301"/>
      <c r="EQ84" s="301"/>
      <c r="ER84" s="301"/>
      <c r="ES84" s="301"/>
      <c r="ET84" s="301"/>
      <c r="EU84" s="301"/>
      <c r="EV84" s="301"/>
      <c r="EW84" s="301"/>
      <c r="EX84" s="301"/>
      <c r="EY84" s="301"/>
      <c r="EZ84" s="301"/>
      <c r="FA84" s="301"/>
      <c r="FB84" s="301"/>
      <c r="FC84" s="301"/>
      <c r="FD84" s="301"/>
      <c r="FE84" s="301"/>
      <c r="FF84" s="301"/>
      <c r="FG84" s="301"/>
      <c r="FH84" s="301"/>
      <c r="FI84" s="301"/>
      <c r="FJ84" s="301"/>
      <c r="FK84" s="301"/>
      <c r="FL84" s="301"/>
      <c r="FM84" s="301"/>
      <c r="FN84" s="301"/>
      <c r="FO84" s="301"/>
      <c r="FP84" s="301"/>
      <c r="FQ84" s="301"/>
      <c r="FR84" s="301"/>
      <c r="FS84" s="301"/>
      <c r="FT84" s="301"/>
      <c r="FU84" s="301"/>
      <c r="FV84" s="301"/>
      <c r="FW84" s="301"/>
      <c r="FX84" s="301"/>
      <c r="FY84" s="301"/>
      <c r="FZ84" s="301"/>
      <c r="GA84" s="301"/>
      <c r="GB84" s="301"/>
      <c r="GC84" s="301"/>
      <c r="GD84" s="301"/>
      <c r="GE84" s="301"/>
      <c r="GF84" s="301"/>
      <c r="GG84" s="301"/>
      <c r="GH84" s="301"/>
      <c r="GI84" s="301"/>
      <c r="GJ84" s="301"/>
      <c r="GK84" s="301"/>
      <c r="GL84" s="301"/>
      <c r="GM84" s="301"/>
      <c r="GN84" s="301"/>
      <c r="GO84" s="301"/>
      <c r="GP84" s="301"/>
      <c r="GQ84" s="301"/>
      <c r="GR84" s="301"/>
      <c r="GS84" s="301"/>
      <c r="GT84" s="301"/>
      <c r="GU84" s="301"/>
      <c r="GV84" s="301"/>
      <c r="GW84" s="301"/>
      <c r="GX84" s="301"/>
      <c r="GY84" s="301"/>
      <c r="GZ84" s="301"/>
      <c r="HA84" s="301"/>
      <c r="HB84" s="301"/>
      <c r="HC84" s="301"/>
      <c r="HD84" s="301"/>
      <c r="HE84" s="301"/>
      <c r="HF84" s="301"/>
      <c r="HG84" s="301"/>
      <c r="HH84" s="301"/>
      <c r="HI84" s="301"/>
      <c r="HJ84" s="301"/>
      <c r="HK84" s="301"/>
      <c r="HL84" s="301"/>
      <c r="HM84" s="301"/>
      <c r="HN84" s="301"/>
      <c r="HO84" s="301"/>
      <c r="HP84" s="301"/>
      <c r="HQ84" s="301"/>
      <c r="HR84" s="301"/>
      <c r="HS84" s="301"/>
      <c r="HT84" s="301"/>
      <c r="HU84" s="301"/>
      <c r="HV84" s="301"/>
      <c r="HW84" s="301"/>
      <c r="HX84" s="301"/>
      <c r="HY84" s="301"/>
    </row>
    <row r="85" spans="1:233" x14ac:dyDescent="0.25">
      <c r="A85" s="249">
        <v>3</v>
      </c>
      <c r="B85" s="296">
        <v>78</v>
      </c>
      <c r="C85" s="297" t="s">
        <v>104</v>
      </c>
      <c r="D85" s="312"/>
      <c r="E85" s="299"/>
      <c r="F85" s="265">
        <f t="shared" si="7"/>
        <v>0</v>
      </c>
      <c r="G85" s="299"/>
      <c r="H85" s="299"/>
      <c r="I85" s="300"/>
      <c r="J85" s="299"/>
      <c r="K85" s="265">
        <f t="shared" si="8"/>
        <v>0</v>
      </c>
      <c r="L85" s="299"/>
      <c r="M85" s="299"/>
      <c r="N85" s="300"/>
      <c r="O85" s="265">
        <f t="shared" si="6"/>
        <v>0</v>
      </c>
      <c r="P85" s="265">
        <f t="shared" si="9"/>
        <v>0</v>
      </c>
      <c r="Q85" s="308">
        <f t="shared" si="10"/>
        <v>0</v>
      </c>
      <c r="R85" s="309">
        <f t="shared" si="10"/>
        <v>0</v>
      </c>
      <c r="S85" s="266">
        <f t="shared" si="11"/>
        <v>0</v>
      </c>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1"/>
      <c r="DW85" s="301"/>
      <c r="DX85" s="301"/>
      <c r="DY85" s="301"/>
      <c r="DZ85" s="301"/>
      <c r="EA85" s="301"/>
      <c r="EB85" s="301"/>
      <c r="EC85" s="301"/>
      <c r="ED85" s="301"/>
      <c r="EE85" s="301"/>
      <c r="EF85" s="301"/>
      <c r="EG85" s="301"/>
      <c r="EH85" s="301"/>
      <c r="EI85" s="301"/>
      <c r="EJ85" s="301"/>
      <c r="EK85" s="301"/>
      <c r="EL85" s="301"/>
      <c r="EM85" s="301"/>
      <c r="EN85" s="301"/>
      <c r="EO85" s="301"/>
      <c r="EP85" s="301"/>
      <c r="EQ85" s="301"/>
      <c r="ER85" s="301"/>
      <c r="ES85" s="301"/>
      <c r="ET85" s="301"/>
      <c r="EU85" s="301"/>
      <c r="EV85" s="301"/>
      <c r="EW85" s="301"/>
      <c r="EX85" s="301"/>
      <c r="EY85" s="301"/>
      <c r="EZ85" s="301"/>
      <c r="FA85" s="301"/>
      <c r="FB85" s="301"/>
      <c r="FC85" s="301"/>
      <c r="FD85" s="301"/>
      <c r="FE85" s="301"/>
      <c r="FF85" s="301"/>
      <c r="FG85" s="301"/>
      <c r="FH85" s="301"/>
      <c r="FI85" s="301"/>
      <c r="FJ85" s="301"/>
      <c r="FK85" s="301"/>
      <c r="FL85" s="301"/>
      <c r="FM85" s="301"/>
      <c r="FN85" s="301"/>
      <c r="FO85" s="301"/>
      <c r="FP85" s="301"/>
      <c r="FQ85" s="301"/>
      <c r="FR85" s="301"/>
      <c r="FS85" s="301"/>
      <c r="FT85" s="301"/>
      <c r="FU85" s="301"/>
      <c r="FV85" s="301"/>
      <c r="FW85" s="301"/>
      <c r="FX85" s="301"/>
      <c r="FY85" s="301"/>
      <c r="FZ85" s="301"/>
      <c r="GA85" s="301"/>
      <c r="GB85" s="301"/>
      <c r="GC85" s="301"/>
      <c r="GD85" s="301"/>
      <c r="GE85" s="301"/>
      <c r="GF85" s="301"/>
      <c r="GG85" s="301"/>
      <c r="GH85" s="301"/>
      <c r="GI85" s="301"/>
      <c r="GJ85" s="301"/>
      <c r="GK85" s="301"/>
      <c r="GL85" s="301"/>
      <c r="GM85" s="301"/>
      <c r="GN85" s="301"/>
      <c r="GO85" s="301"/>
      <c r="GP85" s="301"/>
      <c r="GQ85" s="301"/>
      <c r="GR85" s="301"/>
      <c r="GS85" s="301"/>
      <c r="GT85" s="301"/>
      <c r="GU85" s="301"/>
      <c r="GV85" s="301"/>
      <c r="GW85" s="301"/>
      <c r="GX85" s="301"/>
      <c r="GY85" s="301"/>
      <c r="GZ85" s="301"/>
      <c r="HA85" s="301"/>
      <c r="HB85" s="301"/>
      <c r="HC85" s="301"/>
      <c r="HD85" s="301"/>
      <c r="HE85" s="301"/>
      <c r="HF85" s="301"/>
      <c r="HG85" s="301"/>
      <c r="HH85" s="301"/>
      <c r="HI85" s="301"/>
      <c r="HJ85" s="301"/>
      <c r="HK85" s="301"/>
      <c r="HL85" s="301"/>
      <c r="HM85" s="301"/>
      <c r="HN85" s="301"/>
      <c r="HO85" s="301"/>
      <c r="HP85" s="301"/>
      <c r="HQ85" s="301"/>
      <c r="HR85" s="301"/>
      <c r="HS85" s="301"/>
      <c r="HT85" s="301"/>
      <c r="HU85" s="301"/>
      <c r="HV85" s="301"/>
      <c r="HW85" s="301"/>
      <c r="HX85" s="301"/>
      <c r="HY85" s="301"/>
    </row>
    <row r="86" spans="1:233" x14ac:dyDescent="0.25">
      <c r="A86" s="255">
        <v>6</v>
      </c>
      <c r="B86" s="296">
        <v>79</v>
      </c>
      <c r="C86" s="297" t="s">
        <v>105</v>
      </c>
      <c r="D86" s="312">
        <v>1</v>
      </c>
      <c r="E86" s="299">
        <v>4</v>
      </c>
      <c r="F86" s="265">
        <f t="shared" si="7"/>
        <v>2</v>
      </c>
      <c r="G86" s="299">
        <v>2</v>
      </c>
      <c r="H86" s="299"/>
      <c r="I86" s="300">
        <v>7098.06</v>
      </c>
      <c r="J86" s="299"/>
      <c r="K86" s="265">
        <f t="shared" si="8"/>
        <v>0</v>
      </c>
      <c r="L86" s="299"/>
      <c r="M86" s="299"/>
      <c r="N86" s="300"/>
      <c r="O86" s="265">
        <f t="shared" si="6"/>
        <v>4</v>
      </c>
      <c r="P86" s="265">
        <f t="shared" si="9"/>
        <v>2</v>
      </c>
      <c r="Q86" s="308">
        <f t="shared" si="10"/>
        <v>2</v>
      </c>
      <c r="R86" s="309">
        <f t="shared" si="10"/>
        <v>0</v>
      </c>
      <c r="S86" s="266">
        <f t="shared" si="11"/>
        <v>7098.06</v>
      </c>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c r="BW86" s="301"/>
      <c r="BX86" s="301"/>
      <c r="BY86" s="301"/>
      <c r="BZ86" s="301"/>
      <c r="CA86" s="301"/>
      <c r="CB86" s="301"/>
      <c r="CC86" s="301"/>
      <c r="CD86" s="301"/>
      <c r="CE86" s="301"/>
      <c r="CF86" s="301"/>
      <c r="CG86" s="301"/>
      <c r="CH86" s="301"/>
      <c r="CI86" s="301"/>
      <c r="CJ86" s="301"/>
      <c r="CK86" s="301"/>
      <c r="CL86" s="301"/>
      <c r="CM86" s="301"/>
      <c r="CN86" s="301"/>
      <c r="CO86" s="301"/>
      <c r="CP86" s="301"/>
      <c r="CQ86" s="301"/>
      <c r="CR86" s="301"/>
      <c r="CS86" s="301"/>
      <c r="CT86" s="301"/>
      <c r="CU86" s="301"/>
      <c r="CV86" s="301"/>
      <c r="CW86" s="301"/>
      <c r="CX86" s="301"/>
      <c r="CY86" s="301"/>
      <c r="CZ86" s="301"/>
      <c r="DA86" s="301"/>
      <c r="DB86" s="301"/>
      <c r="DC86" s="301"/>
      <c r="DD86" s="301"/>
      <c r="DE86" s="301"/>
      <c r="DF86" s="301"/>
      <c r="DG86" s="301"/>
      <c r="DH86" s="301"/>
      <c r="DI86" s="301"/>
      <c r="DJ86" s="301"/>
      <c r="DK86" s="301"/>
      <c r="DL86" s="301"/>
      <c r="DM86" s="301"/>
      <c r="DN86" s="301"/>
      <c r="DO86" s="301"/>
      <c r="DP86" s="301"/>
      <c r="DQ86" s="301"/>
      <c r="DR86" s="301"/>
      <c r="DS86" s="301"/>
      <c r="DT86" s="301"/>
      <c r="DU86" s="301"/>
      <c r="DV86" s="301"/>
      <c r="DW86" s="301"/>
      <c r="DX86" s="301"/>
      <c r="DY86" s="301"/>
      <c r="DZ86" s="301"/>
      <c r="EA86" s="301"/>
      <c r="EB86" s="301"/>
      <c r="EC86" s="301"/>
      <c r="ED86" s="301"/>
      <c r="EE86" s="301"/>
      <c r="EF86" s="301"/>
      <c r="EG86" s="301"/>
      <c r="EH86" s="301"/>
      <c r="EI86" s="301"/>
      <c r="EJ86" s="301"/>
      <c r="EK86" s="301"/>
      <c r="EL86" s="301"/>
      <c r="EM86" s="301"/>
      <c r="EN86" s="301"/>
      <c r="EO86" s="301"/>
      <c r="EP86" s="301"/>
      <c r="EQ86" s="301"/>
      <c r="ER86" s="301"/>
      <c r="ES86" s="301"/>
      <c r="ET86" s="301"/>
      <c r="EU86" s="301"/>
      <c r="EV86" s="301"/>
      <c r="EW86" s="301"/>
      <c r="EX86" s="301"/>
      <c r="EY86" s="301"/>
      <c r="EZ86" s="301"/>
      <c r="FA86" s="301"/>
      <c r="FB86" s="301"/>
      <c r="FC86" s="301"/>
      <c r="FD86" s="301"/>
      <c r="FE86" s="301"/>
      <c r="FF86" s="301"/>
      <c r="FG86" s="301"/>
      <c r="FH86" s="301"/>
      <c r="FI86" s="301"/>
      <c r="FJ86" s="301"/>
      <c r="FK86" s="301"/>
      <c r="FL86" s="301"/>
      <c r="FM86" s="301"/>
      <c r="FN86" s="301"/>
      <c r="FO86" s="301"/>
      <c r="FP86" s="301"/>
      <c r="FQ86" s="301"/>
      <c r="FR86" s="301"/>
      <c r="FS86" s="301"/>
      <c r="FT86" s="301"/>
      <c r="FU86" s="301"/>
      <c r="FV86" s="301"/>
      <c r="FW86" s="301"/>
      <c r="FX86" s="301"/>
      <c r="FY86" s="301"/>
      <c r="FZ86" s="301"/>
      <c r="GA86" s="301"/>
      <c r="GB86" s="301"/>
      <c r="GC86" s="301"/>
      <c r="GD86" s="301"/>
      <c r="GE86" s="301"/>
      <c r="GF86" s="301"/>
      <c r="GG86" s="301"/>
      <c r="GH86" s="301"/>
      <c r="GI86" s="301"/>
      <c r="GJ86" s="301"/>
      <c r="GK86" s="301"/>
      <c r="GL86" s="301"/>
      <c r="GM86" s="301"/>
      <c r="GN86" s="301"/>
      <c r="GO86" s="301"/>
      <c r="GP86" s="301"/>
      <c r="GQ86" s="301"/>
      <c r="GR86" s="301"/>
      <c r="GS86" s="301"/>
      <c r="GT86" s="301"/>
      <c r="GU86" s="301"/>
      <c r="GV86" s="301"/>
      <c r="GW86" s="301"/>
      <c r="GX86" s="301"/>
      <c r="GY86" s="301"/>
      <c r="GZ86" s="301"/>
      <c r="HA86" s="301"/>
      <c r="HB86" s="301"/>
      <c r="HC86" s="301"/>
      <c r="HD86" s="301"/>
      <c r="HE86" s="301"/>
      <c r="HF86" s="301"/>
      <c r="HG86" s="301"/>
      <c r="HH86" s="301"/>
      <c r="HI86" s="301"/>
      <c r="HJ86" s="301"/>
      <c r="HK86" s="301"/>
      <c r="HL86" s="301"/>
      <c r="HM86" s="301"/>
      <c r="HN86" s="301"/>
      <c r="HO86" s="301"/>
      <c r="HP86" s="301"/>
      <c r="HQ86" s="301"/>
      <c r="HR86" s="301"/>
      <c r="HS86" s="301"/>
      <c r="HT86" s="301"/>
      <c r="HU86" s="301"/>
      <c r="HV86" s="301"/>
      <c r="HW86" s="301"/>
      <c r="HX86" s="301"/>
      <c r="HY86" s="301"/>
    </row>
    <row r="87" spans="1:233" x14ac:dyDescent="0.25">
      <c r="A87" s="251">
        <v>9</v>
      </c>
      <c r="B87" s="296">
        <v>80</v>
      </c>
      <c r="C87" s="297" t="s">
        <v>106</v>
      </c>
      <c r="D87" s="312"/>
      <c r="E87" s="299"/>
      <c r="F87" s="265">
        <f t="shared" si="7"/>
        <v>0</v>
      </c>
      <c r="G87" s="299"/>
      <c r="H87" s="299"/>
      <c r="I87" s="300"/>
      <c r="J87" s="299"/>
      <c r="K87" s="265">
        <f t="shared" si="8"/>
        <v>0</v>
      </c>
      <c r="L87" s="299"/>
      <c r="M87" s="299"/>
      <c r="N87" s="300"/>
      <c r="O87" s="265">
        <f t="shared" si="6"/>
        <v>0</v>
      </c>
      <c r="P87" s="265">
        <f t="shared" si="9"/>
        <v>0</v>
      </c>
      <c r="Q87" s="308">
        <f t="shared" si="10"/>
        <v>0</v>
      </c>
      <c r="R87" s="309">
        <f t="shared" si="10"/>
        <v>0</v>
      </c>
      <c r="S87" s="266">
        <f t="shared" si="11"/>
        <v>0</v>
      </c>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301"/>
      <c r="EZ87" s="301"/>
      <c r="FA87" s="301"/>
      <c r="FB87" s="301"/>
      <c r="FC87" s="301"/>
      <c r="FD87" s="301"/>
      <c r="FE87" s="301"/>
      <c r="FF87" s="301"/>
      <c r="FG87" s="301"/>
      <c r="FH87" s="301"/>
      <c r="FI87" s="301"/>
      <c r="FJ87" s="301"/>
      <c r="FK87" s="301"/>
      <c r="FL87" s="301"/>
      <c r="FM87" s="301"/>
      <c r="FN87" s="301"/>
      <c r="FO87" s="301"/>
      <c r="FP87" s="301"/>
      <c r="FQ87" s="301"/>
      <c r="FR87" s="301"/>
      <c r="FS87" s="301"/>
      <c r="FT87" s="301"/>
      <c r="FU87" s="301"/>
      <c r="FV87" s="301"/>
      <c r="FW87" s="301"/>
      <c r="FX87" s="301"/>
      <c r="FY87" s="301"/>
      <c r="FZ87" s="301"/>
      <c r="GA87" s="301"/>
      <c r="GB87" s="301"/>
      <c r="GC87" s="301"/>
      <c r="GD87" s="301"/>
      <c r="GE87" s="301"/>
      <c r="GF87" s="301"/>
      <c r="GG87" s="301"/>
      <c r="GH87" s="301"/>
      <c r="GI87" s="301"/>
      <c r="GJ87" s="301"/>
      <c r="GK87" s="301"/>
      <c r="GL87" s="301"/>
      <c r="GM87" s="301"/>
      <c r="GN87" s="301"/>
      <c r="GO87" s="301"/>
      <c r="GP87" s="301"/>
      <c r="GQ87" s="301"/>
      <c r="GR87" s="301"/>
      <c r="GS87" s="301"/>
      <c r="GT87" s="301"/>
      <c r="GU87" s="301"/>
      <c r="GV87" s="301"/>
      <c r="GW87" s="301"/>
      <c r="GX87" s="301"/>
      <c r="GY87" s="301"/>
      <c r="GZ87" s="301"/>
      <c r="HA87" s="301"/>
      <c r="HB87" s="301"/>
      <c r="HC87" s="301"/>
      <c r="HD87" s="301"/>
      <c r="HE87" s="301"/>
      <c r="HF87" s="301"/>
      <c r="HG87" s="301"/>
      <c r="HH87" s="301"/>
      <c r="HI87" s="301"/>
      <c r="HJ87" s="301"/>
      <c r="HK87" s="301"/>
      <c r="HL87" s="301"/>
      <c r="HM87" s="301"/>
      <c r="HN87" s="301"/>
      <c r="HO87" s="301"/>
      <c r="HP87" s="301"/>
      <c r="HQ87" s="301"/>
      <c r="HR87" s="301"/>
      <c r="HS87" s="301"/>
      <c r="HT87" s="301"/>
      <c r="HU87" s="301"/>
      <c r="HV87" s="301"/>
      <c r="HW87" s="301"/>
      <c r="HX87" s="301"/>
      <c r="HY87" s="301"/>
    </row>
    <row r="88" spans="1:233" x14ac:dyDescent="0.25">
      <c r="A88" s="253">
        <v>1</v>
      </c>
      <c r="B88" s="296">
        <v>81</v>
      </c>
      <c r="C88" s="297" t="s">
        <v>107</v>
      </c>
      <c r="D88" s="312">
        <v>1</v>
      </c>
      <c r="E88" s="299">
        <v>12</v>
      </c>
      <c r="F88" s="265">
        <f t="shared" si="7"/>
        <v>12</v>
      </c>
      <c r="G88" s="299">
        <v>6</v>
      </c>
      <c r="H88" s="299">
        <v>6</v>
      </c>
      <c r="I88" s="300">
        <v>0</v>
      </c>
      <c r="J88" s="299"/>
      <c r="K88" s="265">
        <f t="shared" si="8"/>
        <v>0</v>
      </c>
      <c r="L88" s="299"/>
      <c r="M88" s="299"/>
      <c r="N88" s="300"/>
      <c r="O88" s="265">
        <f t="shared" si="6"/>
        <v>12</v>
      </c>
      <c r="P88" s="265">
        <f t="shared" si="9"/>
        <v>12</v>
      </c>
      <c r="Q88" s="308">
        <f t="shared" si="10"/>
        <v>6</v>
      </c>
      <c r="R88" s="309">
        <f t="shared" si="10"/>
        <v>6</v>
      </c>
      <c r="S88" s="266">
        <f t="shared" si="11"/>
        <v>0</v>
      </c>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1"/>
      <c r="DW88" s="301"/>
      <c r="DX88" s="301"/>
      <c r="DY88" s="301"/>
      <c r="DZ88" s="301"/>
      <c r="EA88" s="301"/>
      <c r="EB88" s="301"/>
      <c r="EC88" s="301"/>
      <c r="ED88" s="301"/>
      <c r="EE88" s="301"/>
      <c r="EF88" s="301"/>
      <c r="EG88" s="301"/>
      <c r="EH88" s="301"/>
      <c r="EI88" s="301"/>
      <c r="EJ88" s="301"/>
      <c r="EK88" s="301"/>
      <c r="EL88" s="301"/>
      <c r="EM88" s="301"/>
      <c r="EN88" s="301"/>
      <c r="EO88" s="301"/>
      <c r="EP88" s="301"/>
      <c r="EQ88" s="301"/>
      <c r="ER88" s="301"/>
      <c r="ES88" s="301"/>
      <c r="ET88" s="301"/>
      <c r="EU88" s="301"/>
      <c r="EV88" s="301"/>
      <c r="EW88" s="301"/>
      <c r="EX88" s="301"/>
      <c r="EY88" s="301"/>
      <c r="EZ88" s="301"/>
      <c r="FA88" s="301"/>
      <c r="FB88" s="301"/>
      <c r="FC88" s="301"/>
      <c r="FD88" s="301"/>
      <c r="FE88" s="301"/>
      <c r="FF88" s="301"/>
      <c r="FG88" s="301"/>
      <c r="FH88" s="301"/>
      <c r="FI88" s="301"/>
      <c r="FJ88" s="301"/>
      <c r="FK88" s="301"/>
      <c r="FL88" s="301"/>
      <c r="FM88" s="301"/>
      <c r="FN88" s="301"/>
      <c r="FO88" s="301"/>
      <c r="FP88" s="301"/>
      <c r="FQ88" s="301"/>
      <c r="FR88" s="301"/>
      <c r="FS88" s="301"/>
      <c r="FT88" s="301"/>
      <c r="FU88" s="301"/>
      <c r="FV88" s="301"/>
      <c r="FW88" s="301"/>
      <c r="FX88" s="301"/>
      <c r="FY88" s="301"/>
      <c r="FZ88" s="301"/>
      <c r="GA88" s="301"/>
      <c r="GB88" s="301"/>
      <c r="GC88" s="301"/>
      <c r="GD88" s="301"/>
      <c r="GE88" s="301"/>
      <c r="GF88" s="301"/>
      <c r="GG88" s="301"/>
      <c r="GH88" s="301"/>
      <c r="GI88" s="301"/>
      <c r="GJ88" s="301"/>
      <c r="GK88" s="301"/>
      <c r="GL88" s="301"/>
      <c r="GM88" s="301"/>
      <c r="GN88" s="301"/>
      <c r="GO88" s="301"/>
      <c r="GP88" s="301"/>
      <c r="GQ88" s="301"/>
      <c r="GR88" s="301"/>
      <c r="GS88" s="301"/>
      <c r="GT88" s="301"/>
      <c r="GU88" s="301"/>
      <c r="GV88" s="301"/>
      <c r="GW88" s="301"/>
      <c r="GX88" s="301"/>
      <c r="GY88" s="301"/>
      <c r="GZ88" s="301"/>
      <c r="HA88" s="301"/>
      <c r="HB88" s="301"/>
      <c r="HC88" s="301"/>
      <c r="HD88" s="301"/>
      <c r="HE88" s="301"/>
      <c r="HF88" s="301"/>
      <c r="HG88" s="301"/>
      <c r="HH88" s="301"/>
      <c r="HI88" s="301"/>
      <c r="HJ88" s="301"/>
      <c r="HK88" s="301"/>
      <c r="HL88" s="301"/>
      <c r="HM88" s="301"/>
      <c r="HN88" s="301"/>
      <c r="HO88" s="301"/>
      <c r="HP88" s="301"/>
      <c r="HQ88" s="301"/>
      <c r="HR88" s="301"/>
      <c r="HS88" s="301"/>
      <c r="HT88" s="301"/>
      <c r="HU88" s="301"/>
      <c r="HV88" s="301"/>
      <c r="HW88" s="301"/>
      <c r="HX88" s="301"/>
      <c r="HY88" s="301"/>
    </row>
    <row r="89" spans="1:233" x14ac:dyDescent="0.25">
      <c r="A89" s="247">
        <v>11</v>
      </c>
      <c r="B89" s="296">
        <v>82</v>
      </c>
      <c r="C89" s="297" t="s">
        <v>108</v>
      </c>
      <c r="D89" s="312">
        <v>1</v>
      </c>
      <c r="E89" s="299">
        <v>8</v>
      </c>
      <c r="F89" s="265">
        <f t="shared" si="7"/>
        <v>8</v>
      </c>
      <c r="G89" s="299">
        <v>3</v>
      </c>
      <c r="H89" s="299">
        <v>5</v>
      </c>
      <c r="I89" s="300">
        <v>0</v>
      </c>
      <c r="J89" s="299"/>
      <c r="K89" s="265">
        <f t="shared" si="8"/>
        <v>0</v>
      </c>
      <c r="L89" s="299"/>
      <c r="M89" s="299"/>
      <c r="N89" s="300"/>
      <c r="O89" s="265">
        <f t="shared" si="6"/>
        <v>8</v>
      </c>
      <c r="P89" s="265">
        <f t="shared" si="9"/>
        <v>8</v>
      </c>
      <c r="Q89" s="308">
        <f t="shared" si="10"/>
        <v>3</v>
      </c>
      <c r="R89" s="309">
        <f t="shared" si="10"/>
        <v>5</v>
      </c>
      <c r="S89" s="266">
        <f t="shared" si="11"/>
        <v>0</v>
      </c>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1"/>
      <c r="DW89" s="301"/>
      <c r="DX89" s="301"/>
      <c r="DY89" s="301"/>
      <c r="DZ89" s="301"/>
      <c r="EA89" s="301"/>
      <c r="EB89" s="301"/>
      <c r="EC89" s="301"/>
      <c r="ED89" s="301"/>
      <c r="EE89" s="301"/>
      <c r="EF89" s="301"/>
      <c r="EG89" s="301"/>
      <c r="EH89" s="301"/>
      <c r="EI89" s="301"/>
      <c r="EJ89" s="301"/>
      <c r="EK89" s="301"/>
      <c r="EL89" s="301"/>
      <c r="EM89" s="301"/>
      <c r="EN89" s="301"/>
      <c r="EO89" s="301"/>
      <c r="EP89" s="301"/>
      <c r="EQ89" s="301"/>
      <c r="ER89" s="301"/>
      <c r="ES89" s="301"/>
      <c r="ET89" s="301"/>
      <c r="EU89" s="301"/>
      <c r="EV89" s="301"/>
      <c r="EW89" s="301"/>
      <c r="EX89" s="301"/>
      <c r="EY89" s="301"/>
      <c r="EZ89" s="301"/>
      <c r="FA89" s="301"/>
      <c r="FB89" s="301"/>
      <c r="FC89" s="301"/>
      <c r="FD89" s="301"/>
      <c r="FE89" s="301"/>
      <c r="FF89" s="301"/>
      <c r="FG89" s="301"/>
      <c r="FH89" s="301"/>
      <c r="FI89" s="301"/>
      <c r="FJ89" s="301"/>
      <c r="FK89" s="301"/>
      <c r="FL89" s="301"/>
      <c r="FM89" s="301"/>
      <c r="FN89" s="301"/>
      <c r="FO89" s="301"/>
      <c r="FP89" s="301"/>
      <c r="FQ89" s="301"/>
      <c r="FR89" s="301"/>
      <c r="FS89" s="301"/>
      <c r="FT89" s="301"/>
      <c r="FU89" s="301"/>
      <c r="FV89" s="301"/>
      <c r="FW89" s="301"/>
      <c r="FX89" s="301"/>
      <c r="FY89" s="301"/>
      <c r="FZ89" s="301"/>
      <c r="GA89" s="301"/>
      <c r="GB89" s="301"/>
      <c r="GC89" s="301"/>
      <c r="GD89" s="301"/>
      <c r="GE89" s="301"/>
      <c r="GF89" s="301"/>
      <c r="GG89" s="301"/>
      <c r="GH89" s="301"/>
      <c r="GI89" s="301"/>
      <c r="GJ89" s="301"/>
      <c r="GK89" s="301"/>
      <c r="GL89" s="301"/>
      <c r="GM89" s="301"/>
      <c r="GN89" s="301"/>
      <c r="GO89" s="301"/>
      <c r="GP89" s="301"/>
      <c r="GQ89" s="301"/>
      <c r="GR89" s="301"/>
      <c r="GS89" s="301"/>
      <c r="GT89" s="301"/>
      <c r="GU89" s="301"/>
      <c r="GV89" s="301"/>
      <c r="GW89" s="301"/>
      <c r="GX89" s="301"/>
      <c r="GY89" s="301"/>
      <c r="GZ89" s="301"/>
      <c r="HA89" s="301"/>
      <c r="HB89" s="301"/>
      <c r="HC89" s="301"/>
      <c r="HD89" s="301"/>
      <c r="HE89" s="301"/>
      <c r="HF89" s="301"/>
      <c r="HG89" s="301"/>
      <c r="HH89" s="301"/>
      <c r="HI89" s="301"/>
      <c r="HJ89" s="301"/>
      <c r="HK89" s="301"/>
      <c r="HL89" s="301"/>
      <c r="HM89" s="301"/>
      <c r="HN89" s="301"/>
      <c r="HO89" s="301"/>
      <c r="HP89" s="301"/>
      <c r="HQ89" s="301"/>
      <c r="HR89" s="301"/>
      <c r="HS89" s="301"/>
      <c r="HT89" s="301"/>
      <c r="HU89" s="301"/>
      <c r="HV89" s="301"/>
      <c r="HW89" s="301"/>
      <c r="HX89" s="301"/>
      <c r="HY89" s="301"/>
    </row>
    <row r="90" spans="1:233" x14ac:dyDescent="0.25">
      <c r="A90" s="248">
        <v>10</v>
      </c>
      <c r="B90" s="296">
        <v>83</v>
      </c>
      <c r="C90" s="297" t="s">
        <v>109</v>
      </c>
      <c r="D90" s="312"/>
      <c r="E90" s="299"/>
      <c r="F90" s="265">
        <f t="shared" si="7"/>
        <v>0</v>
      </c>
      <c r="G90" s="299"/>
      <c r="H90" s="299"/>
      <c r="I90" s="300"/>
      <c r="J90" s="299"/>
      <c r="K90" s="265">
        <f t="shared" si="8"/>
        <v>0</v>
      </c>
      <c r="L90" s="299"/>
      <c r="M90" s="299"/>
      <c r="N90" s="300"/>
      <c r="O90" s="265">
        <f t="shared" si="6"/>
        <v>0</v>
      </c>
      <c r="P90" s="265">
        <f t="shared" si="9"/>
        <v>0</v>
      </c>
      <c r="Q90" s="308">
        <f t="shared" si="10"/>
        <v>0</v>
      </c>
      <c r="R90" s="309">
        <f t="shared" si="10"/>
        <v>0</v>
      </c>
      <c r="S90" s="266">
        <f t="shared" si="11"/>
        <v>0</v>
      </c>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1"/>
      <c r="CF90" s="301"/>
      <c r="CG90" s="301"/>
      <c r="CH90" s="301"/>
      <c r="CI90" s="301"/>
      <c r="CJ90" s="301"/>
      <c r="CK90" s="301"/>
      <c r="CL90" s="301"/>
      <c r="CM90" s="301"/>
      <c r="CN90" s="301"/>
      <c r="CO90" s="301"/>
      <c r="CP90" s="301"/>
      <c r="CQ90" s="301"/>
      <c r="CR90" s="301"/>
      <c r="CS90" s="301"/>
      <c r="CT90" s="301"/>
      <c r="CU90" s="301"/>
      <c r="CV90" s="301"/>
      <c r="CW90" s="301"/>
      <c r="CX90" s="301"/>
      <c r="CY90" s="301"/>
      <c r="CZ90" s="301"/>
      <c r="DA90" s="301"/>
      <c r="DB90" s="301"/>
      <c r="DC90" s="301"/>
      <c r="DD90" s="301"/>
      <c r="DE90" s="301"/>
      <c r="DF90" s="301"/>
      <c r="DG90" s="301"/>
      <c r="DH90" s="301"/>
      <c r="DI90" s="301"/>
      <c r="DJ90" s="301"/>
      <c r="DK90" s="301"/>
      <c r="DL90" s="301"/>
      <c r="DM90" s="301"/>
      <c r="DN90" s="301"/>
      <c r="DO90" s="301"/>
      <c r="DP90" s="301"/>
      <c r="DQ90" s="301"/>
      <c r="DR90" s="301"/>
      <c r="DS90" s="301"/>
      <c r="DT90" s="301"/>
      <c r="DU90" s="301"/>
      <c r="DV90" s="301"/>
      <c r="DW90" s="301"/>
      <c r="DX90" s="301"/>
      <c r="DY90" s="301"/>
      <c r="DZ90" s="301"/>
      <c r="EA90" s="301"/>
      <c r="EB90" s="301"/>
      <c r="EC90" s="301"/>
      <c r="ED90" s="301"/>
      <c r="EE90" s="301"/>
      <c r="EF90" s="301"/>
      <c r="EG90" s="301"/>
      <c r="EH90" s="301"/>
      <c r="EI90" s="301"/>
      <c r="EJ90" s="301"/>
      <c r="EK90" s="301"/>
      <c r="EL90" s="301"/>
      <c r="EM90" s="301"/>
      <c r="EN90" s="301"/>
      <c r="EO90" s="301"/>
      <c r="EP90" s="301"/>
      <c r="EQ90" s="301"/>
      <c r="ER90" s="301"/>
      <c r="ES90" s="301"/>
      <c r="ET90" s="301"/>
      <c r="EU90" s="301"/>
      <c r="EV90" s="301"/>
      <c r="EW90" s="301"/>
      <c r="EX90" s="301"/>
      <c r="EY90" s="301"/>
      <c r="EZ90" s="301"/>
      <c r="FA90" s="301"/>
      <c r="FB90" s="301"/>
      <c r="FC90" s="301"/>
      <c r="FD90" s="301"/>
      <c r="FE90" s="301"/>
      <c r="FF90" s="301"/>
      <c r="FG90" s="301"/>
      <c r="FH90" s="301"/>
      <c r="FI90" s="301"/>
      <c r="FJ90" s="301"/>
      <c r="FK90" s="301"/>
      <c r="FL90" s="301"/>
      <c r="FM90" s="301"/>
      <c r="FN90" s="301"/>
      <c r="FO90" s="301"/>
      <c r="FP90" s="301"/>
      <c r="FQ90" s="301"/>
      <c r="FR90" s="301"/>
      <c r="FS90" s="301"/>
      <c r="FT90" s="301"/>
      <c r="FU90" s="301"/>
      <c r="FV90" s="301"/>
      <c r="FW90" s="301"/>
      <c r="FX90" s="301"/>
      <c r="FY90" s="301"/>
      <c r="FZ90" s="301"/>
      <c r="GA90" s="301"/>
      <c r="GB90" s="301"/>
      <c r="GC90" s="301"/>
      <c r="GD90" s="301"/>
      <c r="GE90" s="301"/>
      <c r="GF90" s="301"/>
      <c r="GG90" s="301"/>
      <c r="GH90" s="301"/>
      <c r="GI90" s="301"/>
      <c r="GJ90" s="301"/>
      <c r="GK90" s="301"/>
      <c r="GL90" s="301"/>
      <c r="GM90" s="301"/>
      <c r="GN90" s="301"/>
      <c r="GO90" s="301"/>
      <c r="GP90" s="301"/>
      <c r="GQ90" s="301"/>
      <c r="GR90" s="301"/>
      <c r="GS90" s="301"/>
      <c r="GT90" s="301"/>
      <c r="GU90" s="301"/>
      <c r="GV90" s="301"/>
      <c r="GW90" s="301"/>
      <c r="GX90" s="301"/>
      <c r="GY90" s="301"/>
      <c r="GZ90" s="301"/>
      <c r="HA90" s="301"/>
      <c r="HB90" s="301"/>
      <c r="HC90" s="301"/>
      <c r="HD90" s="301"/>
      <c r="HE90" s="301"/>
      <c r="HF90" s="301"/>
      <c r="HG90" s="301"/>
      <c r="HH90" s="301"/>
      <c r="HI90" s="301"/>
      <c r="HJ90" s="301"/>
      <c r="HK90" s="301"/>
      <c r="HL90" s="301"/>
      <c r="HM90" s="301"/>
      <c r="HN90" s="301"/>
      <c r="HO90" s="301"/>
      <c r="HP90" s="301"/>
      <c r="HQ90" s="301"/>
      <c r="HR90" s="301"/>
      <c r="HS90" s="301"/>
      <c r="HT90" s="301"/>
      <c r="HU90" s="301"/>
      <c r="HV90" s="301"/>
      <c r="HW90" s="301"/>
      <c r="HX90" s="301"/>
      <c r="HY90" s="301"/>
    </row>
    <row r="91" spans="1:233" x14ac:dyDescent="0.25">
      <c r="A91" s="251">
        <v>9</v>
      </c>
      <c r="B91" s="296">
        <v>84</v>
      </c>
      <c r="C91" s="297" t="s">
        <v>110</v>
      </c>
      <c r="D91" s="312"/>
      <c r="E91" s="276"/>
      <c r="F91" s="265">
        <f t="shared" si="7"/>
        <v>0</v>
      </c>
      <c r="G91" s="276"/>
      <c r="H91" s="276"/>
      <c r="I91" s="277"/>
      <c r="J91" s="299"/>
      <c r="K91" s="265">
        <f t="shared" si="8"/>
        <v>0</v>
      </c>
      <c r="L91" s="299"/>
      <c r="M91" s="299"/>
      <c r="N91" s="300"/>
      <c r="O91" s="265">
        <f t="shared" si="6"/>
        <v>0</v>
      </c>
      <c r="P91" s="265">
        <f t="shared" si="9"/>
        <v>0</v>
      </c>
      <c r="Q91" s="308">
        <f t="shared" si="10"/>
        <v>0</v>
      </c>
      <c r="R91" s="309">
        <f t="shared" si="10"/>
        <v>0</v>
      </c>
      <c r="S91" s="266">
        <f t="shared" si="11"/>
        <v>0</v>
      </c>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1"/>
      <c r="DW91" s="301"/>
      <c r="DX91" s="301"/>
      <c r="DY91" s="301"/>
      <c r="DZ91" s="301"/>
      <c r="EA91" s="301"/>
      <c r="EB91" s="301"/>
      <c r="EC91" s="301"/>
      <c r="ED91" s="301"/>
      <c r="EE91" s="301"/>
      <c r="EF91" s="301"/>
      <c r="EG91" s="301"/>
      <c r="EH91" s="301"/>
      <c r="EI91" s="301"/>
      <c r="EJ91" s="301"/>
      <c r="EK91" s="301"/>
      <c r="EL91" s="301"/>
      <c r="EM91" s="301"/>
      <c r="EN91" s="301"/>
      <c r="EO91" s="301"/>
      <c r="EP91" s="301"/>
      <c r="EQ91" s="301"/>
      <c r="ER91" s="301"/>
      <c r="ES91" s="301"/>
      <c r="ET91" s="301"/>
      <c r="EU91" s="301"/>
      <c r="EV91" s="301"/>
      <c r="EW91" s="301"/>
      <c r="EX91" s="301"/>
      <c r="EY91" s="301"/>
      <c r="EZ91" s="301"/>
      <c r="FA91" s="301"/>
      <c r="FB91" s="301"/>
      <c r="FC91" s="301"/>
      <c r="FD91" s="301"/>
      <c r="FE91" s="301"/>
      <c r="FF91" s="301"/>
      <c r="FG91" s="301"/>
      <c r="FH91" s="301"/>
      <c r="FI91" s="301"/>
      <c r="FJ91" s="301"/>
      <c r="FK91" s="301"/>
      <c r="FL91" s="301"/>
      <c r="FM91" s="301"/>
      <c r="FN91" s="301"/>
      <c r="FO91" s="301"/>
      <c r="FP91" s="301"/>
      <c r="FQ91" s="301"/>
      <c r="FR91" s="301"/>
      <c r="FS91" s="301"/>
      <c r="FT91" s="301"/>
      <c r="FU91" s="301"/>
      <c r="FV91" s="301"/>
      <c r="FW91" s="301"/>
      <c r="FX91" s="301"/>
      <c r="FY91" s="301"/>
      <c r="FZ91" s="301"/>
      <c r="GA91" s="301"/>
      <c r="GB91" s="301"/>
      <c r="GC91" s="301"/>
      <c r="GD91" s="301"/>
      <c r="GE91" s="301"/>
      <c r="GF91" s="301"/>
      <c r="GG91" s="301"/>
      <c r="GH91" s="301"/>
      <c r="GI91" s="301"/>
      <c r="GJ91" s="301"/>
      <c r="GK91" s="301"/>
      <c r="GL91" s="301"/>
      <c r="GM91" s="301"/>
      <c r="GN91" s="301"/>
      <c r="GO91" s="301"/>
      <c r="GP91" s="301"/>
      <c r="GQ91" s="301"/>
      <c r="GR91" s="301"/>
      <c r="GS91" s="301"/>
      <c r="GT91" s="301"/>
      <c r="GU91" s="301"/>
      <c r="GV91" s="301"/>
      <c r="GW91" s="301"/>
      <c r="GX91" s="301"/>
      <c r="GY91" s="301"/>
      <c r="GZ91" s="301"/>
      <c r="HA91" s="301"/>
      <c r="HB91" s="301"/>
      <c r="HC91" s="301"/>
      <c r="HD91" s="301"/>
      <c r="HE91" s="301"/>
      <c r="HF91" s="301"/>
      <c r="HG91" s="301"/>
      <c r="HH91" s="301"/>
      <c r="HI91" s="301"/>
      <c r="HJ91" s="301"/>
      <c r="HK91" s="301"/>
      <c r="HL91" s="301"/>
      <c r="HM91" s="301"/>
      <c r="HN91" s="301"/>
      <c r="HO91" s="301"/>
      <c r="HP91" s="301"/>
      <c r="HQ91" s="301"/>
      <c r="HR91" s="301"/>
      <c r="HS91" s="301"/>
      <c r="HT91" s="301"/>
      <c r="HU91" s="301"/>
      <c r="HV91" s="301"/>
      <c r="HW91" s="301"/>
      <c r="HX91" s="301"/>
      <c r="HY91" s="301"/>
    </row>
    <row r="92" spans="1:233" x14ac:dyDescent="0.25">
      <c r="A92" s="255">
        <v>6</v>
      </c>
      <c r="B92" s="296">
        <v>85</v>
      </c>
      <c r="C92" s="297" t="s">
        <v>111</v>
      </c>
      <c r="D92" s="312">
        <v>1</v>
      </c>
      <c r="E92" s="299">
        <v>2</v>
      </c>
      <c r="F92" s="265">
        <f t="shared" si="7"/>
        <v>2</v>
      </c>
      <c r="G92" s="299"/>
      <c r="H92" s="299">
        <v>2</v>
      </c>
      <c r="I92" s="300">
        <v>0</v>
      </c>
      <c r="J92" s="299"/>
      <c r="K92" s="265">
        <f t="shared" si="8"/>
        <v>0</v>
      </c>
      <c r="L92" s="299"/>
      <c r="M92" s="299"/>
      <c r="N92" s="300"/>
      <c r="O92" s="265">
        <f t="shared" si="6"/>
        <v>2</v>
      </c>
      <c r="P92" s="265">
        <f t="shared" si="9"/>
        <v>2</v>
      </c>
      <c r="Q92" s="308">
        <f t="shared" si="10"/>
        <v>0</v>
      </c>
      <c r="R92" s="309">
        <f t="shared" si="10"/>
        <v>2</v>
      </c>
      <c r="S92" s="266">
        <f t="shared" si="11"/>
        <v>0</v>
      </c>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1"/>
      <c r="DW92" s="301"/>
      <c r="DX92" s="301"/>
      <c r="DY92" s="301"/>
      <c r="DZ92" s="301"/>
      <c r="EA92" s="301"/>
      <c r="EB92" s="301"/>
      <c r="EC92" s="301"/>
      <c r="ED92" s="301"/>
      <c r="EE92" s="301"/>
      <c r="EF92" s="301"/>
      <c r="EG92" s="301"/>
      <c r="EH92" s="301"/>
      <c r="EI92" s="301"/>
      <c r="EJ92" s="301"/>
      <c r="EK92" s="301"/>
      <c r="EL92" s="301"/>
      <c r="EM92" s="301"/>
      <c r="EN92" s="301"/>
      <c r="EO92" s="301"/>
      <c r="EP92" s="301"/>
      <c r="EQ92" s="301"/>
      <c r="ER92" s="301"/>
      <c r="ES92" s="301"/>
      <c r="ET92" s="301"/>
      <c r="EU92" s="301"/>
      <c r="EV92" s="301"/>
      <c r="EW92" s="301"/>
      <c r="EX92" s="301"/>
      <c r="EY92" s="301"/>
      <c r="EZ92" s="301"/>
      <c r="FA92" s="301"/>
      <c r="FB92" s="301"/>
      <c r="FC92" s="301"/>
      <c r="FD92" s="301"/>
      <c r="FE92" s="301"/>
      <c r="FF92" s="301"/>
      <c r="FG92" s="301"/>
      <c r="FH92" s="301"/>
      <c r="FI92" s="301"/>
      <c r="FJ92" s="301"/>
      <c r="FK92" s="301"/>
      <c r="FL92" s="301"/>
      <c r="FM92" s="301"/>
      <c r="FN92" s="301"/>
      <c r="FO92" s="301"/>
      <c r="FP92" s="301"/>
      <c r="FQ92" s="301"/>
      <c r="FR92" s="301"/>
      <c r="FS92" s="301"/>
      <c r="FT92" s="301"/>
      <c r="FU92" s="301"/>
      <c r="FV92" s="301"/>
      <c r="FW92" s="301"/>
      <c r="FX92" s="301"/>
      <c r="FY92" s="301"/>
      <c r="FZ92" s="301"/>
      <c r="GA92" s="301"/>
      <c r="GB92" s="301"/>
      <c r="GC92" s="301"/>
      <c r="GD92" s="301"/>
      <c r="GE92" s="301"/>
      <c r="GF92" s="301"/>
      <c r="GG92" s="301"/>
      <c r="GH92" s="301"/>
      <c r="GI92" s="301"/>
      <c r="GJ92" s="301"/>
      <c r="GK92" s="301"/>
      <c r="GL92" s="301"/>
      <c r="GM92" s="301"/>
      <c r="GN92" s="301"/>
      <c r="GO92" s="301"/>
      <c r="GP92" s="301"/>
      <c r="GQ92" s="301"/>
      <c r="GR92" s="301"/>
      <c r="GS92" s="301"/>
      <c r="GT92" s="301"/>
      <c r="GU92" s="301"/>
      <c r="GV92" s="301"/>
      <c r="GW92" s="301"/>
      <c r="GX92" s="301"/>
      <c r="GY92" s="301"/>
      <c r="GZ92" s="301"/>
      <c r="HA92" s="301"/>
      <c r="HB92" s="301"/>
      <c r="HC92" s="301"/>
      <c r="HD92" s="301"/>
      <c r="HE92" s="301"/>
      <c r="HF92" s="301"/>
      <c r="HG92" s="301"/>
      <c r="HH92" s="301"/>
      <c r="HI92" s="301"/>
      <c r="HJ92" s="301"/>
      <c r="HK92" s="301"/>
      <c r="HL92" s="301"/>
      <c r="HM92" s="301"/>
      <c r="HN92" s="301"/>
      <c r="HO92" s="301"/>
      <c r="HP92" s="301"/>
      <c r="HQ92" s="301"/>
      <c r="HR92" s="301"/>
      <c r="HS92" s="301"/>
      <c r="HT92" s="301"/>
      <c r="HU92" s="301"/>
      <c r="HV92" s="301"/>
      <c r="HW92" s="301"/>
      <c r="HX92" s="301"/>
      <c r="HY92" s="301"/>
    </row>
    <row r="93" spans="1:233" x14ac:dyDescent="0.25">
      <c r="A93" s="247">
        <v>11</v>
      </c>
      <c r="B93" s="296">
        <v>86</v>
      </c>
      <c r="C93" s="297" t="s">
        <v>112</v>
      </c>
      <c r="D93" s="312">
        <v>1</v>
      </c>
      <c r="E93" s="299">
        <v>3</v>
      </c>
      <c r="F93" s="265">
        <f t="shared" si="7"/>
        <v>2</v>
      </c>
      <c r="G93" s="299">
        <v>2</v>
      </c>
      <c r="H93" s="299"/>
      <c r="I93" s="300">
        <v>6393.34</v>
      </c>
      <c r="J93" s="299"/>
      <c r="K93" s="265">
        <f t="shared" si="8"/>
        <v>0</v>
      </c>
      <c r="L93" s="299"/>
      <c r="M93" s="299"/>
      <c r="N93" s="300"/>
      <c r="O93" s="265">
        <f t="shared" si="6"/>
        <v>3</v>
      </c>
      <c r="P93" s="265">
        <f t="shared" si="9"/>
        <v>2</v>
      </c>
      <c r="Q93" s="308">
        <f t="shared" si="10"/>
        <v>2</v>
      </c>
      <c r="R93" s="309">
        <f t="shared" si="10"/>
        <v>0</v>
      </c>
      <c r="S93" s="266">
        <f t="shared" si="11"/>
        <v>6393.34</v>
      </c>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1"/>
      <c r="ED93" s="301"/>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1"/>
      <c r="FE93" s="301"/>
      <c r="FF93" s="301"/>
      <c r="FG93" s="301"/>
      <c r="FH93" s="301"/>
      <c r="FI93" s="301"/>
      <c r="FJ93" s="301"/>
      <c r="FK93" s="301"/>
      <c r="FL93" s="301"/>
      <c r="FM93" s="301"/>
      <c r="FN93" s="301"/>
      <c r="FO93" s="301"/>
      <c r="FP93" s="301"/>
      <c r="FQ93" s="301"/>
      <c r="FR93" s="301"/>
      <c r="FS93" s="301"/>
      <c r="FT93" s="301"/>
      <c r="FU93" s="301"/>
      <c r="FV93" s="301"/>
      <c r="FW93" s="301"/>
      <c r="FX93" s="301"/>
      <c r="FY93" s="301"/>
      <c r="FZ93" s="301"/>
      <c r="GA93" s="301"/>
      <c r="GB93" s="301"/>
      <c r="GC93" s="301"/>
      <c r="GD93" s="301"/>
      <c r="GE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row>
    <row r="94" spans="1:233" x14ac:dyDescent="0.25">
      <c r="A94" s="255">
        <v>6</v>
      </c>
      <c r="B94" s="296">
        <v>87</v>
      </c>
      <c r="C94" s="297" t="s">
        <v>113</v>
      </c>
      <c r="D94" s="312">
        <v>1</v>
      </c>
      <c r="E94" s="276">
        <v>10</v>
      </c>
      <c r="F94" s="265">
        <f t="shared" si="7"/>
        <v>9</v>
      </c>
      <c r="G94" s="276">
        <v>5</v>
      </c>
      <c r="H94" s="276">
        <v>4</v>
      </c>
      <c r="I94" s="277">
        <v>31437.95</v>
      </c>
      <c r="J94" s="299">
        <v>4</v>
      </c>
      <c r="K94" s="265">
        <f t="shared" si="8"/>
        <v>0</v>
      </c>
      <c r="L94" s="299"/>
      <c r="M94" s="299"/>
      <c r="N94" s="300">
        <v>1022.32</v>
      </c>
      <c r="O94" s="265">
        <f t="shared" si="6"/>
        <v>14</v>
      </c>
      <c r="P94" s="265">
        <f t="shared" si="9"/>
        <v>9</v>
      </c>
      <c r="Q94" s="308">
        <f t="shared" si="10"/>
        <v>5</v>
      </c>
      <c r="R94" s="309">
        <f t="shared" si="10"/>
        <v>4</v>
      </c>
      <c r="S94" s="266">
        <f t="shared" si="11"/>
        <v>32460.27</v>
      </c>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1"/>
      <c r="DL94" s="301"/>
      <c r="DM94" s="301"/>
      <c r="DN94" s="301"/>
      <c r="DO94" s="301"/>
      <c r="DP94" s="301"/>
      <c r="DQ94" s="301"/>
      <c r="DR94" s="301"/>
      <c r="DS94" s="301"/>
      <c r="DT94" s="301"/>
      <c r="DU94" s="301"/>
      <c r="DV94" s="301"/>
      <c r="DW94" s="301"/>
      <c r="DX94" s="301"/>
      <c r="DY94" s="301"/>
      <c r="DZ94" s="301"/>
      <c r="EA94" s="301"/>
      <c r="EB94" s="301"/>
      <c r="EC94" s="301"/>
      <c r="ED94" s="301"/>
      <c r="EE94" s="301"/>
      <c r="EF94" s="301"/>
      <c r="EG94" s="301"/>
      <c r="EH94" s="301"/>
      <c r="EI94" s="301"/>
      <c r="EJ94" s="301"/>
      <c r="EK94" s="301"/>
      <c r="EL94" s="301"/>
      <c r="EM94" s="301"/>
      <c r="EN94" s="301"/>
      <c r="EO94" s="301"/>
      <c r="EP94" s="301"/>
      <c r="EQ94" s="301"/>
      <c r="ER94" s="301"/>
      <c r="ES94" s="301"/>
      <c r="ET94" s="301"/>
      <c r="EU94" s="301"/>
      <c r="EV94" s="301"/>
      <c r="EW94" s="301"/>
      <c r="EX94" s="301"/>
      <c r="EY94" s="301"/>
      <c r="EZ94" s="301"/>
      <c r="FA94" s="301"/>
      <c r="FB94" s="301"/>
      <c r="FC94" s="301"/>
      <c r="FD94" s="301"/>
      <c r="FE94" s="301"/>
      <c r="FF94" s="301"/>
      <c r="FG94" s="301"/>
      <c r="FH94" s="301"/>
      <c r="FI94" s="301"/>
      <c r="FJ94" s="301"/>
      <c r="FK94" s="301"/>
      <c r="FL94" s="301"/>
      <c r="FM94" s="301"/>
      <c r="FN94" s="301"/>
      <c r="FO94" s="301"/>
      <c r="FP94" s="301"/>
      <c r="FQ94" s="301"/>
      <c r="FR94" s="301"/>
      <c r="FS94" s="301"/>
      <c r="FT94" s="301"/>
      <c r="FU94" s="301"/>
      <c r="FV94" s="301"/>
      <c r="FW94" s="301"/>
      <c r="FX94" s="301"/>
      <c r="FY94" s="301"/>
      <c r="FZ94" s="301"/>
      <c r="GA94" s="301"/>
      <c r="GB94" s="301"/>
      <c r="GC94" s="301"/>
      <c r="GD94" s="301"/>
      <c r="GE94" s="301"/>
      <c r="GF94" s="301"/>
      <c r="GG94" s="301"/>
      <c r="GH94" s="301"/>
      <c r="GI94" s="301"/>
      <c r="GJ94" s="301"/>
      <c r="GK94" s="301"/>
      <c r="GL94" s="301"/>
      <c r="GM94" s="301"/>
      <c r="GN94" s="301"/>
      <c r="GO94" s="301"/>
      <c r="GP94" s="301"/>
      <c r="GQ94" s="301"/>
      <c r="GR94" s="301"/>
      <c r="GS94" s="301"/>
      <c r="GT94" s="301"/>
      <c r="GU94" s="301"/>
      <c r="GV94" s="301"/>
      <c r="GW94" s="301"/>
      <c r="GX94" s="301"/>
      <c r="GY94" s="301"/>
      <c r="GZ94" s="301"/>
      <c r="HA94" s="301"/>
      <c r="HB94" s="301"/>
      <c r="HC94" s="301"/>
      <c r="HD94" s="301"/>
      <c r="HE94" s="301"/>
      <c r="HF94" s="301"/>
      <c r="HG94" s="301"/>
      <c r="HH94" s="301"/>
      <c r="HI94" s="301"/>
      <c r="HJ94" s="301"/>
      <c r="HK94" s="301"/>
      <c r="HL94" s="301"/>
      <c r="HM94" s="301"/>
      <c r="HN94" s="301"/>
      <c r="HO94" s="301"/>
      <c r="HP94" s="301"/>
      <c r="HQ94" s="301"/>
      <c r="HR94" s="301"/>
      <c r="HS94" s="301"/>
      <c r="HT94" s="301"/>
      <c r="HU94" s="301"/>
      <c r="HV94" s="301"/>
      <c r="HW94" s="301"/>
      <c r="HX94" s="301"/>
      <c r="HY94" s="301"/>
    </row>
    <row r="95" spans="1:233" x14ac:dyDescent="0.25">
      <c r="A95" s="250">
        <v>7</v>
      </c>
      <c r="B95" s="296">
        <v>88</v>
      </c>
      <c r="C95" s="297" t="s">
        <v>114</v>
      </c>
      <c r="D95" s="312"/>
      <c r="E95" s="299"/>
      <c r="F95" s="265">
        <f t="shared" si="7"/>
        <v>0</v>
      </c>
      <c r="G95" s="299"/>
      <c r="H95" s="299"/>
      <c r="I95" s="300"/>
      <c r="J95" s="299"/>
      <c r="K95" s="265">
        <f t="shared" si="8"/>
        <v>0</v>
      </c>
      <c r="L95" s="299"/>
      <c r="M95" s="299"/>
      <c r="N95" s="300"/>
      <c r="O95" s="265">
        <f t="shared" si="6"/>
        <v>0</v>
      </c>
      <c r="P95" s="265">
        <f t="shared" si="9"/>
        <v>0</v>
      </c>
      <c r="Q95" s="308">
        <f t="shared" si="10"/>
        <v>0</v>
      </c>
      <c r="R95" s="309">
        <f t="shared" si="10"/>
        <v>0</v>
      </c>
      <c r="S95" s="266">
        <f t="shared" si="11"/>
        <v>0</v>
      </c>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1"/>
      <c r="CF95" s="301"/>
      <c r="CG95" s="301"/>
      <c r="CH95" s="301"/>
      <c r="CI95" s="301"/>
      <c r="CJ95" s="301"/>
      <c r="CK95" s="301"/>
      <c r="CL95" s="301"/>
      <c r="CM95" s="301"/>
      <c r="CN95" s="301"/>
      <c r="CO95" s="301"/>
      <c r="CP95" s="301"/>
      <c r="CQ95" s="301"/>
      <c r="CR95" s="301"/>
      <c r="CS95" s="301"/>
      <c r="CT95" s="301"/>
      <c r="CU95" s="301"/>
      <c r="CV95" s="301"/>
      <c r="CW95" s="301"/>
      <c r="CX95" s="301"/>
      <c r="CY95" s="301"/>
      <c r="CZ95" s="301"/>
      <c r="DA95" s="301"/>
      <c r="DB95" s="301"/>
      <c r="DC95" s="301"/>
      <c r="DD95" s="301"/>
      <c r="DE95" s="301"/>
      <c r="DF95" s="301"/>
      <c r="DG95" s="301"/>
      <c r="DH95" s="301"/>
      <c r="DI95" s="301"/>
      <c r="DJ95" s="301"/>
      <c r="DK95" s="301"/>
      <c r="DL95" s="301"/>
      <c r="DM95" s="301"/>
      <c r="DN95" s="301"/>
      <c r="DO95" s="301"/>
      <c r="DP95" s="301"/>
      <c r="DQ95" s="301"/>
      <c r="DR95" s="301"/>
      <c r="DS95" s="301"/>
      <c r="DT95" s="301"/>
      <c r="DU95" s="301"/>
      <c r="DV95" s="301"/>
      <c r="DW95" s="301"/>
      <c r="DX95" s="301"/>
      <c r="DY95" s="301"/>
      <c r="DZ95" s="301"/>
      <c r="EA95" s="301"/>
      <c r="EB95" s="301"/>
      <c r="EC95" s="301"/>
      <c r="ED95" s="301"/>
      <c r="EE95" s="301"/>
      <c r="EF95" s="301"/>
      <c r="EG95" s="301"/>
      <c r="EH95" s="301"/>
      <c r="EI95" s="301"/>
      <c r="EJ95" s="301"/>
      <c r="EK95" s="301"/>
      <c r="EL95" s="301"/>
      <c r="EM95" s="301"/>
      <c r="EN95" s="301"/>
      <c r="EO95" s="301"/>
      <c r="EP95" s="301"/>
      <c r="EQ95" s="301"/>
      <c r="ER95" s="301"/>
      <c r="ES95" s="301"/>
      <c r="ET95" s="301"/>
      <c r="EU95" s="301"/>
      <c r="EV95" s="301"/>
      <c r="EW95" s="301"/>
      <c r="EX95" s="301"/>
      <c r="EY95" s="301"/>
      <c r="EZ95" s="301"/>
      <c r="FA95" s="301"/>
      <c r="FB95" s="301"/>
      <c r="FC95" s="301"/>
      <c r="FD95" s="301"/>
      <c r="FE95" s="301"/>
      <c r="FF95" s="301"/>
      <c r="FG95" s="301"/>
      <c r="FH95" s="301"/>
      <c r="FI95" s="301"/>
      <c r="FJ95" s="301"/>
      <c r="FK95" s="301"/>
      <c r="FL95" s="301"/>
      <c r="FM95" s="301"/>
      <c r="FN95" s="301"/>
      <c r="FO95" s="301"/>
      <c r="FP95" s="301"/>
      <c r="FQ95" s="301"/>
      <c r="FR95" s="301"/>
      <c r="FS95" s="301"/>
      <c r="FT95" s="301"/>
      <c r="FU95" s="301"/>
      <c r="FV95" s="301"/>
      <c r="FW95" s="301"/>
      <c r="FX95" s="301"/>
      <c r="FY95" s="301"/>
      <c r="FZ95" s="301"/>
      <c r="GA95" s="301"/>
      <c r="GB95" s="301"/>
      <c r="GC95" s="301"/>
      <c r="GD95" s="301"/>
      <c r="GE95" s="301"/>
      <c r="GF95" s="301"/>
      <c r="GG95" s="301"/>
      <c r="GH95" s="301"/>
      <c r="GI95" s="301"/>
      <c r="GJ95" s="301"/>
      <c r="GK95" s="301"/>
      <c r="GL95" s="301"/>
      <c r="GM95" s="301"/>
      <c r="GN95" s="301"/>
      <c r="GO95" s="301"/>
      <c r="GP95" s="301"/>
      <c r="GQ95" s="301"/>
      <c r="GR95" s="301"/>
      <c r="GS95" s="301"/>
      <c r="GT95" s="301"/>
      <c r="GU95" s="301"/>
      <c r="GV95" s="301"/>
      <c r="GW95" s="301"/>
      <c r="GX95" s="301"/>
      <c r="GY95" s="301"/>
      <c r="GZ95" s="301"/>
      <c r="HA95" s="301"/>
      <c r="HB95" s="301"/>
      <c r="HC95" s="301"/>
      <c r="HD95" s="301"/>
      <c r="HE95" s="301"/>
      <c r="HF95" s="301"/>
      <c r="HG95" s="301"/>
      <c r="HH95" s="301"/>
      <c r="HI95" s="301"/>
      <c r="HJ95" s="301"/>
      <c r="HK95" s="301"/>
      <c r="HL95" s="301"/>
      <c r="HM95" s="301"/>
      <c r="HN95" s="301"/>
      <c r="HO95" s="301"/>
      <c r="HP95" s="301"/>
      <c r="HQ95" s="301"/>
      <c r="HR95" s="301"/>
      <c r="HS95" s="301"/>
      <c r="HT95" s="301"/>
      <c r="HU95" s="301"/>
      <c r="HV95" s="301"/>
      <c r="HW95" s="301"/>
      <c r="HX95" s="301"/>
      <c r="HY95" s="301"/>
    </row>
    <row r="96" spans="1:233" x14ac:dyDescent="0.25">
      <c r="A96" s="247">
        <v>11</v>
      </c>
      <c r="B96" s="296">
        <v>89</v>
      </c>
      <c r="C96" s="297" t="s">
        <v>115</v>
      </c>
      <c r="D96" s="312"/>
      <c r="E96" s="299"/>
      <c r="F96" s="265">
        <f t="shared" si="7"/>
        <v>0</v>
      </c>
      <c r="G96" s="299"/>
      <c r="H96" s="299"/>
      <c r="I96" s="300"/>
      <c r="J96" s="299"/>
      <c r="K96" s="265">
        <f t="shared" si="8"/>
        <v>0</v>
      </c>
      <c r="L96" s="299"/>
      <c r="M96" s="299"/>
      <c r="N96" s="300"/>
      <c r="O96" s="265">
        <f t="shared" si="6"/>
        <v>0</v>
      </c>
      <c r="P96" s="265">
        <f t="shared" si="9"/>
        <v>0</v>
      </c>
      <c r="Q96" s="308">
        <f t="shared" si="10"/>
        <v>0</v>
      </c>
      <c r="R96" s="309">
        <f t="shared" si="10"/>
        <v>0</v>
      </c>
      <c r="S96" s="266">
        <f t="shared" si="11"/>
        <v>0</v>
      </c>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c r="BW96" s="301"/>
      <c r="BX96" s="301"/>
      <c r="BY96" s="301"/>
      <c r="BZ96" s="301"/>
      <c r="CA96" s="301"/>
      <c r="CB96" s="301"/>
      <c r="CC96" s="301"/>
      <c r="CD96" s="301"/>
      <c r="CE96" s="301"/>
      <c r="CF96" s="301"/>
      <c r="CG96" s="301"/>
      <c r="CH96" s="301"/>
      <c r="CI96" s="301"/>
      <c r="CJ96" s="301"/>
      <c r="CK96" s="301"/>
      <c r="CL96" s="301"/>
      <c r="CM96" s="301"/>
      <c r="CN96" s="301"/>
      <c r="CO96" s="301"/>
      <c r="CP96" s="301"/>
      <c r="CQ96" s="301"/>
      <c r="CR96" s="301"/>
      <c r="CS96" s="301"/>
      <c r="CT96" s="301"/>
      <c r="CU96" s="301"/>
      <c r="CV96" s="301"/>
      <c r="CW96" s="301"/>
      <c r="CX96" s="301"/>
      <c r="CY96" s="301"/>
      <c r="CZ96" s="301"/>
      <c r="DA96" s="301"/>
      <c r="DB96" s="301"/>
      <c r="DC96" s="301"/>
      <c r="DD96" s="301"/>
      <c r="DE96" s="301"/>
      <c r="DF96" s="301"/>
      <c r="DG96" s="301"/>
      <c r="DH96" s="301"/>
      <c r="DI96" s="301"/>
      <c r="DJ96" s="301"/>
      <c r="DK96" s="301"/>
      <c r="DL96" s="301"/>
      <c r="DM96" s="301"/>
      <c r="DN96" s="301"/>
      <c r="DO96" s="301"/>
      <c r="DP96" s="301"/>
      <c r="DQ96" s="301"/>
      <c r="DR96" s="301"/>
      <c r="DS96" s="301"/>
      <c r="DT96" s="301"/>
      <c r="DU96" s="301"/>
      <c r="DV96" s="301"/>
      <c r="DW96" s="301"/>
      <c r="DX96" s="301"/>
      <c r="DY96" s="301"/>
      <c r="DZ96" s="301"/>
      <c r="EA96" s="301"/>
      <c r="EB96" s="301"/>
      <c r="EC96" s="301"/>
      <c r="ED96" s="301"/>
      <c r="EE96" s="301"/>
      <c r="EF96" s="301"/>
      <c r="EG96" s="301"/>
      <c r="EH96" s="301"/>
      <c r="EI96" s="301"/>
      <c r="EJ96" s="301"/>
      <c r="EK96" s="301"/>
      <c r="EL96" s="301"/>
      <c r="EM96" s="301"/>
      <c r="EN96" s="301"/>
      <c r="EO96" s="301"/>
      <c r="EP96" s="301"/>
      <c r="EQ96" s="301"/>
      <c r="ER96" s="301"/>
      <c r="ES96" s="301"/>
      <c r="ET96" s="301"/>
      <c r="EU96" s="301"/>
      <c r="EV96" s="301"/>
      <c r="EW96" s="301"/>
      <c r="EX96" s="301"/>
      <c r="EY96" s="301"/>
      <c r="EZ96" s="301"/>
      <c r="FA96" s="301"/>
      <c r="FB96" s="301"/>
      <c r="FC96" s="301"/>
      <c r="FD96" s="301"/>
      <c r="FE96" s="301"/>
      <c r="FF96" s="301"/>
      <c r="FG96" s="301"/>
      <c r="FH96" s="301"/>
      <c r="FI96" s="301"/>
      <c r="FJ96" s="301"/>
      <c r="FK96" s="301"/>
      <c r="FL96" s="301"/>
      <c r="FM96" s="301"/>
      <c r="FN96" s="301"/>
      <c r="FO96" s="301"/>
      <c r="FP96" s="301"/>
      <c r="FQ96" s="301"/>
      <c r="FR96" s="301"/>
      <c r="FS96" s="301"/>
      <c r="FT96" s="301"/>
      <c r="FU96" s="301"/>
      <c r="FV96" s="301"/>
      <c r="FW96" s="301"/>
      <c r="FX96" s="301"/>
      <c r="FY96" s="301"/>
      <c r="FZ96" s="301"/>
      <c r="GA96" s="301"/>
      <c r="GB96" s="301"/>
      <c r="GC96" s="301"/>
      <c r="GD96" s="301"/>
      <c r="GE96" s="301"/>
      <c r="GF96" s="301"/>
      <c r="GG96" s="301"/>
      <c r="GH96" s="301"/>
      <c r="GI96" s="301"/>
      <c r="GJ96" s="301"/>
      <c r="GK96" s="301"/>
      <c r="GL96" s="301"/>
      <c r="GM96" s="301"/>
      <c r="GN96" s="301"/>
      <c r="GO96" s="301"/>
      <c r="GP96" s="301"/>
      <c r="GQ96" s="301"/>
      <c r="GR96" s="301"/>
      <c r="GS96" s="301"/>
      <c r="GT96" s="301"/>
      <c r="GU96" s="301"/>
      <c r="GV96" s="301"/>
      <c r="GW96" s="301"/>
      <c r="GX96" s="301"/>
      <c r="GY96" s="301"/>
      <c r="GZ96" s="301"/>
      <c r="HA96" s="301"/>
      <c r="HB96" s="301"/>
      <c r="HC96" s="301"/>
      <c r="HD96" s="301"/>
      <c r="HE96" s="301"/>
      <c r="HF96" s="301"/>
      <c r="HG96" s="301"/>
      <c r="HH96" s="301"/>
      <c r="HI96" s="301"/>
      <c r="HJ96" s="301"/>
      <c r="HK96" s="301"/>
      <c r="HL96" s="301"/>
      <c r="HM96" s="301"/>
      <c r="HN96" s="301"/>
      <c r="HO96" s="301"/>
      <c r="HP96" s="301"/>
      <c r="HQ96" s="301"/>
      <c r="HR96" s="301"/>
      <c r="HS96" s="301"/>
      <c r="HT96" s="301"/>
      <c r="HU96" s="301"/>
      <c r="HV96" s="301"/>
      <c r="HW96" s="301"/>
      <c r="HX96" s="301"/>
      <c r="HY96" s="301"/>
    </row>
    <row r="97" spans="1:233" x14ac:dyDescent="0.25">
      <c r="A97" s="250">
        <v>7</v>
      </c>
      <c r="B97" s="296">
        <v>90</v>
      </c>
      <c r="C97" s="297" t="s">
        <v>116</v>
      </c>
      <c r="D97" s="312"/>
      <c r="E97" s="299"/>
      <c r="F97" s="265">
        <f t="shared" si="7"/>
        <v>0</v>
      </c>
      <c r="G97" s="299"/>
      <c r="H97" s="299"/>
      <c r="I97" s="300"/>
      <c r="J97" s="299"/>
      <c r="K97" s="265">
        <f t="shared" si="8"/>
        <v>0</v>
      </c>
      <c r="L97" s="299"/>
      <c r="M97" s="299"/>
      <c r="N97" s="300"/>
      <c r="O97" s="265">
        <f t="shared" si="6"/>
        <v>0</v>
      </c>
      <c r="P97" s="265">
        <f t="shared" si="9"/>
        <v>0</v>
      </c>
      <c r="Q97" s="308">
        <f t="shared" si="10"/>
        <v>0</v>
      </c>
      <c r="R97" s="309">
        <f t="shared" si="10"/>
        <v>0</v>
      </c>
      <c r="S97" s="266">
        <f t="shared" si="11"/>
        <v>0</v>
      </c>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c r="CT97" s="301"/>
      <c r="CU97" s="301"/>
      <c r="CV97" s="301"/>
      <c r="CW97" s="301"/>
      <c r="CX97" s="301"/>
      <c r="CY97" s="301"/>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1"/>
      <c r="DW97" s="301"/>
      <c r="DX97" s="301"/>
      <c r="DY97" s="301"/>
      <c r="DZ97" s="301"/>
      <c r="EA97" s="301"/>
      <c r="EB97" s="301"/>
      <c r="EC97" s="301"/>
      <c r="ED97" s="301"/>
      <c r="EE97" s="301"/>
      <c r="EF97" s="301"/>
      <c r="EG97" s="301"/>
      <c r="EH97" s="301"/>
      <c r="EI97" s="301"/>
      <c r="EJ97" s="301"/>
      <c r="EK97" s="301"/>
      <c r="EL97" s="301"/>
      <c r="EM97" s="301"/>
      <c r="EN97" s="301"/>
      <c r="EO97" s="301"/>
      <c r="EP97" s="301"/>
      <c r="EQ97" s="301"/>
      <c r="ER97" s="301"/>
      <c r="ES97" s="301"/>
      <c r="ET97" s="301"/>
      <c r="EU97" s="301"/>
      <c r="EV97" s="301"/>
      <c r="EW97" s="301"/>
      <c r="EX97" s="301"/>
      <c r="EY97" s="301"/>
      <c r="EZ97" s="301"/>
      <c r="FA97" s="301"/>
      <c r="FB97" s="301"/>
      <c r="FC97" s="301"/>
      <c r="FD97" s="301"/>
      <c r="FE97" s="301"/>
      <c r="FF97" s="301"/>
      <c r="FG97" s="301"/>
      <c r="FH97" s="301"/>
      <c r="FI97" s="301"/>
      <c r="FJ97" s="301"/>
      <c r="FK97" s="301"/>
      <c r="FL97" s="301"/>
      <c r="FM97" s="301"/>
      <c r="FN97" s="301"/>
      <c r="FO97" s="301"/>
      <c r="FP97" s="301"/>
      <c r="FQ97" s="301"/>
      <c r="FR97" s="301"/>
      <c r="FS97" s="301"/>
      <c r="FT97" s="301"/>
      <c r="FU97" s="301"/>
      <c r="FV97" s="301"/>
      <c r="FW97" s="301"/>
      <c r="FX97" s="301"/>
      <c r="FY97" s="301"/>
      <c r="FZ97" s="301"/>
      <c r="GA97" s="301"/>
      <c r="GB97" s="301"/>
      <c r="GC97" s="301"/>
      <c r="GD97" s="301"/>
      <c r="GE97" s="301"/>
      <c r="GF97" s="301"/>
      <c r="GG97" s="301"/>
      <c r="GH97" s="301"/>
      <c r="GI97" s="301"/>
      <c r="GJ97" s="301"/>
      <c r="GK97" s="301"/>
      <c r="GL97" s="301"/>
      <c r="GM97" s="301"/>
      <c r="GN97" s="301"/>
      <c r="GO97" s="301"/>
      <c r="GP97" s="301"/>
      <c r="GQ97" s="301"/>
      <c r="GR97" s="301"/>
      <c r="GS97" s="301"/>
      <c r="GT97" s="301"/>
      <c r="GU97" s="301"/>
      <c r="GV97" s="301"/>
      <c r="GW97" s="301"/>
      <c r="GX97" s="301"/>
      <c r="GY97" s="301"/>
      <c r="GZ97" s="301"/>
      <c r="HA97" s="301"/>
      <c r="HB97" s="301"/>
      <c r="HC97" s="301"/>
      <c r="HD97" s="301"/>
      <c r="HE97" s="301"/>
      <c r="HF97" s="301"/>
      <c r="HG97" s="301"/>
      <c r="HH97" s="301"/>
      <c r="HI97" s="301"/>
      <c r="HJ97" s="301"/>
      <c r="HK97" s="301"/>
      <c r="HL97" s="301"/>
      <c r="HM97" s="301"/>
      <c r="HN97" s="301"/>
      <c r="HO97" s="301"/>
      <c r="HP97" s="301"/>
      <c r="HQ97" s="301"/>
      <c r="HR97" s="301"/>
      <c r="HS97" s="301"/>
      <c r="HT97" s="301"/>
      <c r="HU97" s="301"/>
      <c r="HV97" s="301"/>
      <c r="HW97" s="301"/>
      <c r="HX97" s="301"/>
      <c r="HY97" s="301"/>
    </row>
    <row r="98" spans="1:233" x14ac:dyDescent="0.25">
      <c r="A98" s="258">
        <v>2</v>
      </c>
      <c r="B98" s="296">
        <v>91</v>
      </c>
      <c r="C98" s="297" t="s">
        <v>117</v>
      </c>
      <c r="D98" s="312"/>
      <c r="E98" s="299"/>
      <c r="F98" s="265">
        <f t="shared" si="7"/>
        <v>0</v>
      </c>
      <c r="G98" s="299"/>
      <c r="H98" s="299"/>
      <c r="I98" s="300"/>
      <c r="J98" s="299"/>
      <c r="K98" s="265">
        <f t="shared" si="8"/>
        <v>0</v>
      </c>
      <c r="L98" s="299"/>
      <c r="M98" s="299"/>
      <c r="N98" s="300"/>
      <c r="O98" s="265">
        <f t="shared" si="6"/>
        <v>0</v>
      </c>
      <c r="P98" s="265">
        <f t="shared" si="9"/>
        <v>0</v>
      </c>
      <c r="Q98" s="308">
        <f t="shared" si="10"/>
        <v>0</v>
      </c>
      <c r="R98" s="309">
        <f t="shared" si="10"/>
        <v>0</v>
      </c>
      <c r="S98" s="266">
        <f t="shared" si="11"/>
        <v>0</v>
      </c>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1"/>
      <c r="DK98" s="301"/>
      <c r="DL98" s="301"/>
      <c r="DM98" s="301"/>
      <c r="DN98" s="301"/>
      <c r="DO98" s="301"/>
      <c r="DP98" s="301"/>
      <c r="DQ98" s="301"/>
      <c r="DR98" s="301"/>
      <c r="DS98" s="301"/>
      <c r="DT98" s="301"/>
      <c r="DU98" s="301"/>
      <c r="DV98" s="301"/>
      <c r="DW98" s="301"/>
      <c r="DX98" s="301"/>
      <c r="DY98" s="301"/>
      <c r="DZ98" s="301"/>
      <c r="EA98" s="301"/>
      <c r="EB98" s="301"/>
      <c r="EC98" s="301"/>
      <c r="ED98" s="301"/>
      <c r="EE98" s="301"/>
      <c r="EF98" s="301"/>
      <c r="EG98" s="301"/>
      <c r="EH98" s="301"/>
      <c r="EI98" s="301"/>
      <c r="EJ98" s="301"/>
      <c r="EK98" s="301"/>
      <c r="EL98" s="301"/>
      <c r="EM98" s="301"/>
      <c r="EN98" s="301"/>
      <c r="EO98" s="301"/>
      <c r="EP98" s="301"/>
      <c r="EQ98" s="301"/>
      <c r="ER98" s="301"/>
      <c r="ES98" s="301"/>
      <c r="ET98" s="301"/>
      <c r="EU98" s="301"/>
      <c r="EV98" s="301"/>
      <c r="EW98" s="301"/>
      <c r="EX98" s="301"/>
      <c r="EY98" s="301"/>
      <c r="EZ98" s="301"/>
      <c r="FA98" s="301"/>
      <c r="FB98" s="301"/>
      <c r="FC98" s="301"/>
      <c r="FD98" s="301"/>
      <c r="FE98" s="301"/>
      <c r="FF98" s="301"/>
      <c r="FG98" s="301"/>
      <c r="FH98" s="301"/>
      <c r="FI98" s="301"/>
      <c r="FJ98" s="301"/>
      <c r="FK98" s="301"/>
      <c r="FL98" s="301"/>
      <c r="FM98" s="301"/>
      <c r="FN98" s="301"/>
      <c r="FO98" s="301"/>
      <c r="FP98" s="301"/>
      <c r="FQ98" s="301"/>
      <c r="FR98" s="301"/>
      <c r="FS98" s="301"/>
      <c r="FT98" s="301"/>
      <c r="FU98" s="301"/>
      <c r="FV98" s="301"/>
      <c r="FW98" s="301"/>
      <c r="FX98" s="301"/>
      <c r="FY98" s="301"/>
      <c r="FZ98" s="301"/>
      <c r="GA98" s="301"/>
      <c r="GB98" s="301"/>
      <c r="GC98" s="301"/>
      <c r="GD98" s="301"/>
      <c r="GE98" s="301"/>
      <c r="GF98" s="301"/>
      <c r="GG98" s="301"/>
      <c r="GH98" s="301"/>
      <c r="GI98" s="301"/>
      <c r="GJ98" s="301"/>
      <c r="GK98" s="301"/>
      <c r="GL98" s="301"/>
      <c r="GM98" s="301"/>
      <c r="GN98" s="301"/>
      <c r="GO98" s="301"/>
      <c r="GP98" s="301"/>
      <c r="GQ98" s="301"/>
      <c r="GR98" s="301"/>
      <c r="GS98" s="301"/>
      <c r="GT98" s="301"/>
      <c r="GU98" s="301"/>
      <c r="GV98" s="301"/>
      <c r="GW98" s="301"/>
      <c r="GX98" s="301"/>
      <c r="GY98" s="301"/>
      <c r="GZ98" s="301"/>
      <c r="HA98" s="301"/>
      <c r="HB98" s="301"/>
      <c r="HC98" s="301"/>
      <c r="HD98" s="301"/>
      <c r="HE98" s="301"/>
      <c r="HF98" s="301"/>
      <c r="HG98" s="301"/>
      <c r="HH98" s="301"/>
      <c r="HI98" s="301"/>
      <c r="HJ98" s="301"/>
      <c r="HK98" s="301"/>
      <c r="HL98" s="301"/>
      <c r="HM98" s="301"/>
      <c r="HN98" s="301"/>
      <c r="HO98" s="301"/>
      <c r="HP98" s="301"/>
      <c r="HQ98" s="301"/>
      <c r="HR98" s="301"/>
      <c r="HS98" s="301"/>
      <c r="HT98" s="301"/>
      <c r="HU98" s="301"/>
      <c r="HV98" s="301"/>
      <c r="HW98" s="301"/>
      <c r="HX98" s="301"/>
      <c r="HY98" s="301"/>
    </row>
    <row r="99" spans="1:233" ht="15.75" x14ac:dyDescent="0.25">
      <c r="A99" s="247">
        <v>11</v>
      </c>
      <c r="B99" s="296">
        <v>92</v>
      </c>
      <c r="C99" s="297" t="s">
        <v>118</v>
      </c>
      <c r="D99" s="312"/>
      <c r="E99" s="299"/>
      <c r="F99" s="265">
        <f t="shared" si="7"/>
        <v>0</v>
      </c>
      <c r="G99" s="299"/>
      <c r="H99" s="299"/>
      <c r="I99" s="300"/>
      <c r="J99" s="299"/>
      <c r="K99" s="265">
        <f t="shared" si="8"/>
        <v>0</v>
      </c>
      <c r="L99" s="299"/>
      <c r="M99" s="299"/>
      <c r="N99" s="300"/>
      <c r="O99" s="265">
        <f t="shared" si="6"/>
        <v>0</v>
      </c>
      <c r="P99" s="265">
        <f t="shared" si="9"/>
        <v>0</v>
      </c>
      <c r="Q99" s="308">
        <f t="shared" si="10"/>
        <v>0</v>
      </c>
      <c r="R99" s="309">
        <f t="shared" si="10"/>
        <v>0</v>
      </c>
      <c r="S99" s="266">
        <f t="shared" si="11"/>
        <v>0</v>
      </c>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c r="CX99" s="302"/>
      <c r="CY99" s="302"/>
      <c r="CZ99" s="302"/>
      <c r="DA99" s="302"/>
      <c r="DB99" s="302"/>
      <c r="DC99" s="302"/>
      <c r="DD99" s="302"/>
      <c r="DE99" s="302"/>
      <c r="DF99" s="302"/>
      <c r="DG99" s="302"/>
      <c r="DH99" s="302"/>
      <c r="DI99" s="302"/>
      <c r="DJ99" s="302"/>
      <c r="DK99" s="302"/>
      <c r="DL99" s="302"/>
      <c r="DM99" s="302"/>
      <c r="DN99" s="302"/>
      <c r="DO99" s="302"/>
      <c r="DP99" s="302"/>
      <c r="DQ99" s="302"/>
      <c r="DR99" s="302"/>
      <c r="DS99" s="302"/>
      <c r="DT99" s="302"/>
      <c r="DU99" s="302"/>
      <c r="DV99" s="302"/>
      <c r="DW99" s="302"/>
      <c r="DX99" s="302"/>
      <c r="DY99" s="302"/>
      <c r="DZ99" s="302"/>
      <c r="EA99" s="302"/>
      <c r="EB99" s="302"/>
      <c r="EC99" s="302"/>
      <c r="ED99" s="302"/>
      <c r="EE99" s="302"/>
      <c r="EF99" s="302"/>
      <c r="EG99" s="302"/>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02"/>
      <c r="FM99" s="302"/>
      <c r="FN99" s="302"/>
      <c r="FO99" s="302"/>
      <c r="FP99" s="302"/>
      <c r="FQ99" s="302"/>
      <c r="FR99" s="302"/>
      <c r="FS99" s="302"/>
      <c r="FT99" s="302"/>
      <c r="FU99" s="302"/>
      <c r="FV99" s="302"/>
      <c r="FW99" s="302"/>
      <c r="FX99" s="302"/>
      <c r="FY99" s="302"/>
      <c r="FZ99" s="302"/>
      <c r="GA99" s="302"/>
      <c r="GB99" s="302"/>
      <c r="GC99" s="302"/>
      <c r="GD99" s="302"/>
      <c r="GE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row>
    <row r="100" spans="1:233" x14ac:dyDescent="0.25">
      <c r="A100" s="249">
        <v>3</v>
      </c>
      <c r="B100" s="296">
        <v>93</v>
      </c>
      <c r="C100" s="297" t="s">
        <v>119</v>
      </c>
      <c r="D100" s="312"/>
      <c r="E100" s="299"/>
      <c r="F100" s="265">
        <f t="shared" si="7"/>
        <v>0</v>
      </c>
      <c r="G100" s="299"/>
      <c r="H100" s="299"/>
      <c r="I100" s="300"/>
      <c r="J100" s="299"/>
      <c r="K100" s="265">
        <f t="shared" si="8"/>
        <v>0</v>
      </c>
      <c r="L100" s="299"/>
      <c r="M100" s="299"/>
      <c r="N100" s="300"/>
      <c r="O100" s="265">
        <f t="shared" si="6"/>
        <v>0</v>
      </c>
      <c r="P100" s="265">
        <f t="shared" si="9"/>
        <v>0</v>
      </c>
      <c r="Q100" s="308">
        <f t="shared" si="10"/>
        <v>0</v>
      </c>
      <c r="R100" s="309">
        <f t="shared" si="10"/>
        <v>0</v>
      </c>
      <c r="S100" s="266">
        <f t="shared" si="11"/>
        <v>0</v>
      </c>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c r="BT100" s="301"/>
      <c r="BU100" s="301"/>
      <c r="BV100" s="301"/>
      <c r="BW100" s="301"/>
      <c r="BX100" s="301"/>
      <c r="BY100" s="301"/>
      <c r="BZ100" s="301"/>
      <c r="CA100" s="301"/>
      <c r="CB100" s="301"/>
      <c r="CC100" s="301"/>
      <c r="CD100" s="301"/>
      <c r="CE100" s="301"/>
      <c r="CF100" s="301"/>
      <c r="CG100" s="301"/>
      <c r="CH100" s="301"/>
      <c r="CI100" s="301"/>
      <c r="CJ100" s="301"/>
      <c r="CK100" s="301"/>
      <c r="CL100" s="301"/>
      <c r="CM100" s="301"/>
      <c r="CN100" s="301"/>
      <c r="CO100" s="301"/>
      <c r="CP100" s="301"/>
      <c r="CQ100" s="301"/>
      <c r="CR100" s="301"/>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1"/>
      <c r="DP100" s="301"/>
      <c r="DQ100" s="301"/>
      <c r="DR100" s="301"/>
      <c r="DS100" s="301"/>
      <c r="DT100" s="301"/>
      <c r="DU100" s="301"/>
      <c r="DV100" s="301"/>
      <c r="DW100" s="301"/>
      <c r="DX100" s="301"/>
      <c r="DY100" s="301"/>
      <c r="DZ100" s="301"/>
      <c r="EA100" s="301"/>
      <c r="EB100" s="301"/>
      <c r="EC100" s="301"/>
      <c r="ED100" s="301"/>
      <c r="EE100" s="301"/>
      <c r="EF100" s="301"/>
      <c r="EG100" s="301"/>
      <c r="EH100" s="301"/>
      <c r="EI100" s="301"/>
      <c r="EJ100" s="301"/>
      <c r="EK100" s="301"/>
      <c r="EL100" s="301"/>
      <c r="EM100" s="301"/>
      <c r="EN100" s="301"/>
      <c r="EO100" s="301"/>
      <c r="EP100" s="301"/>
      <c r="EQ100" s="301"/>
      <c r="ER100" s="301"/>
      <c r="ES100" s="301"/>
      <c r="ET100" s="301"/>
      <c r="EU100" s="301"/>
      <c r="EV100" s="301"/>
      <c r="EW100" s="301"/>
      <c r="EX100" s="301"/>
      <c r="EY100" s="301"/>
      <c r="EZ100" s="301"/>
      <c r="FA100" s="301"/>
      <c r="FB100" s="301"/>
      <c r="FC100" s="301"/>
      <c r="FD100" s="301"/>
      <c r="FE100" s="301"/>
      <c r="FF100" s="301"/>
      <c r="FG100" s="301"/>
      <c r="FH100" s="301"/>
      <c r="FI100" s="301"/>
      <c r="FJ100" s="301"/>
      <c r="FK100" s="301"/>
      <c r="FL100" s="301"/>
      <c r="FM100" s="301"/>
      <c r="FN100" s="301"/>
      <c r="FO100" s="301"/>
      <c r="FP100" s="301"/>
      <c r="FQ100" s="301"/>
      <c r="FR100" s="301"/>
      <c r="FS100" s="301"/>
      <c r="FT100" s="301"/>
      <c r="FU100" s="301"/>
      <c r="FV100" s="301"/>
      <c r="FW100" s="301"/>
      <c r="FX100" s="301"/>
      <c r="FY100" s="301"/>
      <c r="FZ100" s="301"/>
      <c r="GA100" s="301"/>
      <c r="GB100" s="301"/>
      <c r="GC100" s="301"/>
      <c r="GD100" s="301"/>
      <c r="GE100" s="301"/>
      <c r="GF100" s="301"/>
      <c r="GG100" s="301"/>
      <c r="GH100" s="301"/>
      <c r="GI100" s="301"/>
      <c r="GJ100" s="301"/>
      <c r="GK100" s="301"/>
      <c r="GL100" s="301"/>
      <c r="GM100" s="301"/>
      <c r="GN100" s="301"/>
      <c r="GO100" s="301"/>
      <c r="GP100" s="301"/>
      <c r="GQ100" s="301"/>
      <c r="GR100" s="301"/>
      <c r="GS100" s="301"/>
      <c r="GT100" s="301"/>
      <c r="GU100" s="301"/>
      <c r="GV100" s="301"/>
      <c r="GW100" s="301"/>
      <c r="GX100" s="301"/>
      <c r="GY100" s="301"/>
      <c r="GZ100" s="301"/>
      <c r="HA100" s="301"/>
      <c r="HB100" s="301"/>
      <c r="HC100" s="301"/>
      <c r="HD100" s="301"/>
      <c r="HE100" s="301"/>
      <c r="HF100" s="301"/>
      <c r="HG100" s="301"/>
      <c r="HH100" s="301"/>
      <c r="HI100" s="301"/>
      <c r="HJ100" s="301"/>
      <c r="HK100" s="301"/>
      <c r="HL100" s="301"/>
      <c r="HM100" s="301"/>
      <c r="HN100" s="301"/>
      <c r="HO100" s="301"/>
      <c r="HP100" s="301"/>
      <c r="HQ100" s="301"/>
      <c r="HR100" s="301"/>
      <c r="HS100" s="301"/>
      <c r="HT100" s="301"/>
      <c r="HU100" s="301"/>
      <c r="HV100" s="301"/>
      <c r="HW100" s="301"/>
      <c r="HX100" s="301"/>
      <c r="HY100" s="301"/>
    </row>
    <row r="101" spans="1:233" x14ac:dyDescent="0.25">
      <c r="A101" s="248">
        <v>10</v>
      </c>
      <c r="B101" s="296">
        <v>94</v>
      </c>
      <c r="C101" s="297" t="s">
        <v>120</v>
      </c>
      <c r="D101" s="312"/>
      <c r="E101" s="299"/>
      <c r="F101" s="265">
        <f t="shared" si="7"/>
        <v>0</v>
      </c>
      <c r="G101" s="299"/>
      <c r="H101" s="299"/>
      <c r="I101" s="300"/>
      <c r="J101" s="299"/>
      <c r="K101" s="265">
        <f t="shared" si="8"/>
        <v>0</v>
      </c>
      <c r="L101" s="299"/>
      <c r="M101" s="299"/>
      <c r="N101" s="300"/>
      <c r="O101" s="265">
        <f t="shared" si="6"/>
        <v>0</v>
      </c>
      <c r="P101" s="265">
        <f t="shared" si="9"/>
        <v>0</v>
      </c>
      <c r="Q101" s="308">
        <f t="shared" si="10"/>
        <v>0</v>
      </c>
      <c r="R101" s="309">
        <f t="shared" si="10"/>
        <v>0</v>
      </c>
      <c r="S101" s="266">
        <f t="shared" si="11"/>
        <v>0</v>
      </c>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c r="CT101" s="301"/>
      <c r="CU101" s="301"/>
      <c r="CV101" s="301"/>
      <c r="CW101" s="301"/>
      <c r="CX101" s="301"/>
      <c r="CY101" s="301"/>
      <c r="CZ101" s="301"/>
      <c r="DA101" s="301"/>
      <c r="DB101" s="301"/>
      <c r="DC101" s="301"/>
      <c r="DD101" s="301"/>
      <c r="DE101" s="301"/>
      <c r="DF101" s="301"/>
      <c r="DG101" s="301"/>
      <c r="DH101" s="301"/>
      <c r="DI101" s="301"/>
      <c r="DJ101" s="301"/>
      <c r="DK101" s="301"/>
      <c r="DL101" s="301"/>
      <c r="DM101" s="301"/>
      <c r="DN101" s="301"/>
      <c r="DO101" s="301"/>
      <c r="DP101" s="301"/>
      <c r="DQ101" s="301"/>
      <c r="DR101" s="301"/>
      <c r="DS101" s="301"/>
      <c r="DT101" s="301"/>
      <c r="DU101" s="301"/>
      <c r="DV101" s="301"/>
      <c r="DW101" s="301"/>
      <c r="DX101" s="301"/>
      <c r="DY101" s="301"/>
      <c r="DZ101" s="301"/>
      <c r="EA101" s="301"/>
      <c r="EB101" s="301"/>
      <c r="EC101" s="301"/>
      <c r="ED101" s="301"/>
      <c r="EE101" s="301"/>
      <c r="EF101" s="301"/>
      <c r="EG101" s="301"/>
      <c r="EH101" s="301"/>
      <c r="EI101" s="301"/>
      <c r="EJ101" s="301"/>
      <c r="EK101" s="301"/>
      <c r="EL101" s="301"/>
      <c r="EM101" s="301"/>
      <c r="EN101" s="301"/>
      <c r="EO101" s="301"/>
      <c r="EP101" s="301"/>
      <c r="EQ101" s="301"/>
      <c r="ER101" s="301"/>
      <c r="ES101" s="301"/>
      <c r="ET101" s="301"/>
      <c r="EU101" s="301"/>
      <c r="EV101" s="301"/>
      <c r="EW101" s="301"/>
      <c r="EX101" s="301"/>
      <c r="EY101" s="301"/>
      <c r="EZ101" s="301"/>
      <c r="FA101" s="301"/>
      <c r="FB101" s="301"/>
      <c r="FC101" s="301"/>
      <c r="FD101" s="301"/>
      <c r="FE101" s="301"/>
      <c r="FF101" s="301"/>
      <c r="FG101" s="301"/>
      <c r="FH101" s="301"/>
      <c r="FI101" s="301"/>
      <c r="FJ101" s="301"/>
      <c r="FK101" s="301"/>
      <c r="FL101" s="301"/>
      <c r="FM101" s="301"/>
      <c r="FN101" s="301"/>
      <c r="FO101" s="301"/>
      <c r="FP101" s="301"/>
      <c r="FQ101" s="301"/>
      <c r="FR101" s="301"/>
      <c r="FS101" s="301"/>
      <c r="FT101" s="301"/>
      <c r="FU101" s="301"/>
      <c r="FV101" s="301"/>
      <c r="FW101" s="301"/>
      <c r="FX101" s="301"/>
      <c r="FY101" s="301"/>
      <c r="FZ101" s="301"/>
      <c r="GA101" s="301"/>
      <c r="GB101" s="301"/>
      <c r="GC101" s="301"/>
      <c r="GD101" s="301"/>
      <c r="GE101" s="301"/>
      <c r="GF101" s="301"/>
      <c r="GG101" s="301"/>
      <c r="GH101" s="301"/>
      <c r="GI101" s="301"/>
      <c r="GJ101" s="301"/>
      <c r="GK101" s="301"/>
      <c r="GL101" s="301"/>
      <c r="GM101" s="301"/>
      <c r="GN101" s="301"/>
      <c r="GO101" s="301"/>
      <c r="GP101" s="301"/>
      <c r="GQ101" s="301"/>
      <c r="GR101" s="301"/>
      <c r="GS101" s="301"/>
      <c r="GT101" s="301"/>
      <c r="GU101" s="301"/>
      <c r="GV101" s="301"/>
      <c r="GW101" s="301"/>
      <c r="GX101" s="301"/>
      <c r="GY101" s="301"/>
      <c r="GZ101" s="301"/>
      <c r="HA101" s="301"/>
      <c r="HB101" s="301"/>
      <c r="HC101" s="301"/>
      <c r="HD101" s="301"/>
      <c r="HE101" s="301"/>
      <c r="HF101" s="301"/>
      <c r="HG101" s="301"/>
      <c r="HH101" s="301"/>
      <c r="HI101" s="301"/>
      <c r="HJ101" s="301"/>
      <c r="HK101" s="301"/>
      <c r="HL101" s="301"/>
      <c r="HM101" s="301"/>
      <c r="HN101" s="301"/>
      <c r="HO101" s="301"/>
      <c r="HP101" s="301"/>
      <c r="HQ101" s="301"/>
      <c r="HR101" s="301"/>
      <c r="HS101" s="301"/>
      <c r="HT101" s="301"/>
      <c r="HU101" s="301"/>
      <c r="HV101" s="301"/>
      <c r="HW101" s="301"/>
      <c r="HX101" s="301"/>
      <c r="HY101" s="301"/>
    </row>
    <row r="102" spans="1:233" x14ac:dyDescent="0.25">
      <c r="A102" s="248">
        <v>10</v>
      </c>
      <c r="B102" s="296">
        <v>95</v>
      </c>
      <c r="C102" s="297" t="s">
        <v>121</v>
      </c>
      <c r="D102" s="312">
        <v>1</v>
      </c>
      <c r="E102" s="276">
        <v>5</v>
      </c>
      <c r="F102" s="265">
        <f t="shared" si="7"/>
        <v>5</v>
      </c>
      <c r="G102" s="276">
        <v>3</v>
      </c>
      <c r="H102" s="276">
        <v>2</v>
      </c>
      <c r="I102" s="277">
        <v>0</v>
      </c>
      <c r="J102" s="299"/>
      <c r="K102" s="265">
        <f t="shared" si="8"/>
        <v>0</v>
      </c>
      <c r="L102" s="299"/>
      <c r="M102" s="299"/>
      <c r="N102" s="300"/>
      <c r="O102" s="265">
        <f t="shared" si="6"/>
        <v>5</v>
      </c>
      <c r="P102" s="265">
        <f t="shared" si="9"/>
        <v>5</v>
      </c>
      <c r="Q102" s="308">
        <f t="shared" si="10"/>
        <v>3</v>
      </c>
      <c r="R102" s="309">
        <f t="shared" si="10"/>
        <v>2</v>
      </c>
      <c r="S102" s="266">
        <f t="shared" si="11"/>
        <v>0</v>
      </c>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1"/>
      <c r="BT102" s="301"/>
      <c r="BU102" s="301"/>
      <c r="BV102" s="301"/>
      <c r="BW102" s="301"/>
      <c r="BX102" s="301"/>
      <c r="BY102" s="301"/>
      <c r="BZ102" s="301"/>
      <c r="CA102" s="301"/>
      <c r="CB102" s="301"/>
      <c r="CC102" s="301"/>
      <c r="CD102" s="301"/>
      <c r="CE102" s="301"/>
      <c r="CF102" s="301"/>
      <c r="CG102" s="301"/>
      <c r="CH102" s="301"/>
      <c r="CI102" s="301"/>
      <c r="CJ102" s="301"/>
      <c r="CK102" s="301"/>
      <c r="CL102" s="301"/>
      <c r="CM102" s="301"/>
      <c r="CN102" s="301"/>
      <c r="CO102" s="301"/>
      <c r="CP102" s="301"/>
      <c r="CQ102" s="301"/>
      <c r="CR102" s="301"/>
      <c r="CS102" s="301"/>
      <c r="CT102" s="301"/>
      <c r="CU102" s="301"/>
      <c r="CV102" s="301"/>
      <c r="CW102" s="301"/>
      <c r="CX102" s="301"/>
      <c r="CY102" s="301"/>
      <c r="CZ102" s="301"/>
      <c r="DA102" s="301"/>
      <c r="DB102" s="301"/>
      <c r="DC102" s="301"/>
      <c r="DD102" s="301"/>
      <c r="DE102" s="301"/>
      <c r="DF102" s="301"/>
      <c r="DG102" s="301"/>
      <c r="DH102" s="301"/>
      <c r="DI102" s="301"/>
      <c r="DJ102" s="301"/>
      <c r="DK102" s="301"/>
      <c r="DL102" s="301"/>
      <c r="DM102" s="301"/>
      <c r="DN102" s="301"/>
      <c r="DO102" s="301"/>
      <c r="DP102" s="301"/>
      <c r="DQ102" s="301"/>
      <c r="DR102" s="301"/>
      <c r="DS102" s="301"/>
      <c r="DT102" s="301"/>
      <c r="DU102" s="301"/>
      <c r="DV102" s="301"/>
      <c r="DW102" s="301"/>
      <c r="DX102" s="301"/>
      <c r="DY102" s="301"/>
      <c r="DZ102" s="301"/>
      <c r="EA102" s="301"/>
      <c r="EB102" s="301"/>
      <c r="EC102" s="301"/>
      <c r="ED102" s="301"/>
      <c r="EE102" s="301"/>
      <c r="EF102" s="301"/>
      <c r="EG102" s="301"/>
      <c r="EH102" s="301"/>
      <c r="EI102" s="301"/>
      <c r="EJ102" s="301"/>
      <c r="EK102" s="301"/>
      <c r="EL102" s="301"/>
      <c r="EM102" s="301"/>
      <c r="EN102" s="301"/>
      <c r="EO102" s="301"/>
      <c r="EP102" s="301"/>
      <c r="EQ102" s="301"/>
      <c r="ER102" s="301"/>
      <c r="ES102" s="301"/>
      <c r="ET102" s="301"/>
      <c r="EU102" s="301"/>
      <c r="EV102" s="301"/>
      <c r="EW102" s="301"/>
      <c r="EX102" s="301"/>
      <c r="EY102" s="301"/>
      <c r="EZ102" s="301"/>
      <c r="FA102" s="301"/>
      <c r="FB102" s="301"/>
      <c r="FC102" s="301"/>
      <c r="FD102" s="301"/>
      <c r="FE102" s="301"/>
      <c r="FF102" s="301"/>
      <c r="FG102" s="301"/>
      <c r="FH102" s="301"/>
      <c r="FI102" s="301"/>
      <c r="FJ102" s="301"/>
      <c r="FK102" s="301"/>
      <c r="FL102" s="301"/>
      <c r="FM102" s="301"/>
      <c r="FN102" s="301"/>
      <c r="FO102" s="301"/>
      <c r="FP102" s="301"/>
      <c r="FQ102" s="301"/>
      <c r="FR102" s="301"/>
      <c r="FS102" s="301"/>
      <c r="FT102" s="301"/>
      <c r="FU102" s="301"/>
      <c r="FV102" s="301"/>
      <c r="FW102" s="301"/>
      <c r="FX102" s="301"/>
      <c r="FY102" s="301"/>
      <c r="FZ102" s="301"/>
      <c r="GA102" s="301"/>
      <c r="GB102" s="301"/>
      <c r="GC102" s="301"/>
      <c r="GD102" s="301"/>
      <c r="GE102" s="301"/>
      <c r="GF102" s="301"/>
      <c r="GG102" s="301"/>
      <c r="GH102" s="301"/>
      <c r="GI102" s="301"/>
      <c r="GJ102" s="301"/>
      <c r="GK102" s="301"/>
      <c r="GL102" s="301"/>
      <c r="GM102" s="301"/>
      <c r="GN102" s="301"/>
      <c r="GO102" s="301"/>
      <c r="GP102" s="301"/>
      <c r="GQ102" s="301"/>
      <c r="GR102" s="301"/>
      <c r="GS102" s="301"/>
      <c r="GT102" s="301"/>
      <c r="GU102" s="301"/>
      <c r="GV102" s="301"/>
      <c r="GW102" s="301"/>
      <c r="GX102" s="301"/>
      <c r="GY102" s="301"/>
      <c r="GZ102" s="301"/>
      <c r="HA102" s="301"/>
      <c r="HB102" s="301"/>
      <c r="HC102" s="301"/>
      <c r="HD102" s="301"/>
      <c r="HE102" s="301"/>
      <c r="HF102" s="301"/>
      <c r="HG102" s="301"/>
      <c r="HH102" s="301"/>
      <c r="HI102" s="301"/>
      <c r="HJ102" s="301"/>
      <c r="HK102" s="301"/>
      <c r="HL102" s="301"/>
      <c r="HM102" s="301"/>
      <c r="HN102" s="301"/>
      <c r="HO102" s="301"/>
      <c r="HP102" s="301"/>
      <c r="HQ102" s="301"/>
      <c r="HR102" s="301"/>
      <c r="HS102" s="301"/>
      <c r="HT102" s="301"/>
      <c r="HU102" s="301"/>
      <c r="HV102" s="301"/>
      <c r="HW102" s="301"/>
      <c r="HX102" s="301"/>
      <c r="HY102" s="301"/>
    </row>
    <row r="103" spans="1:233" x14ac:dyDescent="0.25">
      <c r="A103" s="256">
        <v>5</v>
      </c>
      <c r="B103" s="296">
        <v>96</v>
      </c>
      <c r="C103" s="297" t="s">
        <v>122</v>
      </c>
      <c r="D103" s="312"/>
      <c r="E103" s="299"/>
      <c r="F103" s="265">
        <f t="shared" si="7"/>
        <v>0</v>
      </c>
      <c r="G103" s="299"/>
      <c r="H103" s="299"/>
      <c r="I103" s="300"/>
      <c r="J103" s="299"/>
      <c r="K103" s="265">
        <f t="shared" si="8"/>
        <v>0</v>
      </c>
      <c r="L103" s="299"/>
      <c r="M103" s="299"/>
      <c r="N103" s="300"/>
      <c r="O103" s="265">
        <f t="shared" si="6"/>
        <v>0</v>
      </c>
      <c r="P103" s="265">
        <f t="shared" si="9"/>
        <v>0</v>
      </c>
      <c r="Q103" s="308">
        <f t="shared" si="10"/>
        <v>0</v>
      </c>
      <c r="R103" s="309">
        <f t="shared" si="10"/>
        <v>0</v>
      </c>
      <c r="S103" s="266">
        <f t="shared" si="11"/>
        <v>0</v>
      </c>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301"/>
      <c r="EZ103" s="301"/>
      <c r="FA103" s="301"/>
      <c r="FB103" s="301"/>
      <c r="FC103" s="301"/>
      <c r="FD103" s="301"/>
      <c r="FE103" s="301"/>
      <c r="FF103" s="301"/>
      <c r="FG103" s="301"/>
      <c r="FH103" s="301"/>
      <c r="FI103" s="301"/>
      <c r="FJ103" s="301"/>
      <c r="FK103" s="301"/>
      <c r="FL103" s="301"/>
      <c r="FM103" s="301"/>
      <c r="FN103" s="301"/>
      <c r="FO103" s="301"/>
      <c r="FP103" s="301"/>
      <c r="FQ103" s="301"/>
      <c r="FR103" s="301"/>
      <c r="FS103" s="301"/>
      <c r="FT103" s="301"/>
      <c r="FU103" s="301"/>
      <c r="FV103" s="301"/>
      <c r="FW103" s="301"/>
      <c r="FX103" s="301"/>
      <c r="FY103" s="301"/>
      <c r="FZ103" s="301"/>
      <c r="GA103" s="301"/>
      <c r="GB103" s="301"/>
      <c r="GC103" s="301"/>
      <c r="GD103" s="301"/>
      <c r="GE103" s="301"/>
      <c r="GF103" s="301"/>
      <c r="GG103" s="301"/>
      <c r="GH103" s="301"/>
      <c r="GI103" s="301"/>
      <c r="GJ103" s="301"/>
      <c r="GK103" s="301"/>
      <c r="GL103" s="301"/>
      <c r="GM103" s="301"/>
      <c r="GN103" s="301"/>
      <c r="GO103" s="301"/>
      <c r="GP103" s="301"/>
      <c r="GQ103" s="301"/>
      <c r="GR103" s="301"/>
      <c r="GS103" s="301"/>
      <c r="GT103" s="301"/>
      <c r="GU103" s="301"/>
      <c r="GV103" s="301"/>
      <c r="GW103" s="301"/>
      <c r="GX103" s="301"/>
      <c r="GY103" s="301"/>
      <c r="GZ103" s="301"/>
      <c r="HA103" s="301"/>
      <c r="HB103" s="301"/>
      <c r="HC103" s="301"/>
      <c r="HD103" s="301"/>
      <c r="HE103" s="301"/>
      <c r="HF103" s="301"/>
      <c r="HG103" s="301"/>
      <c r="HH103" s="301"/>
      <c r="HI103" s="301"/>
      <c r="HJ103" s="301"/>
      <c r="HK103" s="301"/>
      <c r="HL103" s="301"/>
      <c r="HM103" s="301"/>
      <c r="HN103" s="301"/>
      <c r="HO103" s="301"/>
      <c r="HP103" s="301"/>
      <c r="HQ103" s="301"/>
      <c r="HR103" s="301"/>
      <c r="HS103" s="301"/>
      <c r="HT103" s="301"/>
      <c r="HU103" s="301"/>
      <c r="HV103" s="301"/>
      <c r="HW103" s="301"/>
      <c r="HX103" s="301"/>
      <c r="HY103" s="301"/>
    </row>
    <row r="104" spans="1:233" x14ac:dyDescent="0.25">
      <c r="A104" s="257">
        <v>12</v>
      </c>
      <c r="B104" s="296">
        <v>97</v>
      </c>
      <c r="C104" s="297" t="s">
        <v>123</v>
      </c>
      <c r="D104" s="312">
        <v>1</v>
      </c>
      <c r="E104" s="299">
        <v>17</v>
      </c>
      <c r="F104" s="265">
        <f t="shared" si="7"/>
        <v>9</v>
      </c>
      <c r="G104" s="299">
        <v>5</v>
      </c>
      <c r="H104" s="299">
        <v>4</v>
      </c>
      <c r="I104" s="300">
        <v>44068.52</v>
      </c>
      <c r="J104" s="299">
        <v>15</v>
      </c>
      <c r="K104" s="265">
        <f t="shared" si="8"/>
        <v>4</v>
      </c>
      <c r="L104" s="299"/>
      <c r="M104" s="299">
        <v>4</v>
      </c>
      <c r="N104" s="300">
        <v>3833.7</v>
      </c>
      <c r="O104" s="265">
        <f t="shared" si="6"/>
        <v>32</v>
      </c>
      <c r="P104" s="265">
        <f t="shared" si="9"/>
        <v>13</v>
      </c>
      <c r="Q104" s="308">
        <f t="shared" si="10"/>
        <v>5</v>
      </c>
      <c r="R104" s="309">
        <f t="shared" si="10"/>
        <v>8</v>
      </c>
      <c r="S104" s="266">
        <f t="shared" si="11"/>
        <v>47902.219999999994</v>
      </c>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c r="EQ104" s="303"/>
      <c r="ER104" s="303"/>
      <c r="ES104" s="303"/>
      <c r="ET104" s="303"/>
      <c r="EU104" s="303"/>
      <c r="EV104" s="303"/>
      <c r="EW104" s="303"/>
      <c r="EX104" s="303"/>
      <c r="EY104" s="303"/>
      <c r="EZ104" s="303"/>
      <c r="FA104" s="303"/>
      <c r="FB104" s="303"/>
      <c r="FC104" s="303"/>
      <c r="FD104" s="303"/>
      <c r="FE104" s="303"/>
      <c r="FF104" s="303"/>
      <c r="FG104" s="303"/>
      <c r="FH104" s="303"/>
      <c r="FI104" s="303"/>
      <c r="FJ104" s="303"/>
      <c r="FK104" s="303"/>
      <c r="FL104" s="303"/>
      <c r="FM104" s="303"/>
      <c r="FN104" s="303"/>
      <c r="FO104" s="303"/>
      <c r="FP104" s="303"/>
      <c r="FQ104" s="303"/>
      <c r="FR104" s="303"/>
      <c r="FS104" s="303"/>
      <c r="FT104" s="303"/>
      <c r="FU104" s="303"/>
      <c r="FV104" s="303"/>
      <c r="FW104" s="303"/>
      <c r="FX104" s="303"/>
      <c r="FY104" s="303"/>
      <c r="FZ104" s="303"/>
      <c r="GA104" s="303"/>
      <c r="GB104" s="303"/>
      <c r="GC104" s="303"/>
      <c r="GD104" s="303"/>
      <c r="GE104" s="303"/>
      <c r="GF104" s="303"/>
      <c r="GG104" s="303"/>
      <c r="GH104" s="303"/>
      <c r="GI104" s="303"/>
      <c r="GJ104" s="303"/>
      <c r="GK104" s="303"/>
      <c r="GL104" s="303"/>
      <c r="GM104" s="303"/>
      <c r="GN104" s="303"/>
      <c r="GO104" s="303"/>
      <c r="GP104" s="303"/>
      <c r="GQ104" s="303"/>
      <c r="GR104" s="303"/>
      <c r="GS104" s="303"/>
      <c r="GT104" s="303"/>
      <c r="GU104" s="303"/>
      <c r="GV104" s="303"/>
      <c r="GW104" s="303"/>
      <c r="GX104" s="303"/>
      <c r="GY104" s="303"/>
      <c r="GZ104" s="303"/>
      <c r="HA104" s="303"/>
      <c r="HB104" s="303"/>
      <c r="HC104" s="303"/>
      <c r="HD104" s="303"/>
      <c r="HE104" s="303"/>
      <c r="HF104" s="303"/>
      <c r="HG104" s="303"/>
      <c r="HH104" s="303"/>
      <c r="HI104" s="303"/>
      <c r="HJ104" s="303"/>
      <c r="HK104" s="303"/>
      <c r="HL104" s="303"/>
      <c r="HM104" s="303"/>
      <c r="HN104" s="303"/>
      <c r="HO104" s="303"/>
      <c r="HP104" s="303"/>
      <c r="HQ104" s="303"/>
      <c r="HR104" s="303"/>
      <c r="HS104" s="303"/>
      <c r="HT104" s="303"/>
      <c r="HU104" s="303"/>
      <c r="HV104" s="303"/>
      <c r="HW104" s="303"/>
      <c r="HX104" s="303"/>
      <c r="HY104" s="303"/>
    </row>
    <row r="105" spans="1:233" x14ac:dyDescent="0.25">
      <c r="A105" s="257">
        <v>12</v>
      </c>
      <c r="B105" s="296">
        <v>98</v>
      </c>
      <c r="C105" s="269" t="s">
        <v>124</v>
      </c>
      <c r="D105" s="312">
        <v>1</v>
      </c>
      <c r="E105" s="276">
        <v>18</v>
      </c>
      <c r="F105" s="265">
        <f t="shared" si="7"/>
        <v>10</v>
      </c>
      <c r="G105" s="276">
        <v>3</v>
      </c>
      <c r="H105" s="276">
        <v>7</v>
      </c>
      <c r="I105" s="277">
        <v>43294.53</v>
      </c>
      <c r="J105" s="299">
        <v>44</v>
      </c>
      <c r="K105" s="265">
        <f t="shared" si="8"/>
        <v>8</v>
      </c>
      <c r="L105" s="299">
        <v>1</v>
      </c>
      <c r="M105" s="299">
        <v>7</v>
      </c>
      <c r="N105" s="300">
        <v>11245.52</v>
      </c>
      <c r="O105" s="265">
        <f t="shared" si="6"/>
        <v>62</v>
      </c>
      <c r="P105" s="265">
        <f t="shared" si="9"/>
        <v>18</v>
      </c>
      <c r="Q105" s="308">
        <f t="shared" si="10"/>
        <v>4</v>
      </c>
      <c r="R105" s="309">
        <f t="shared" si="10"/>
        <v>14</v>
      </c>
      <c r="S105" s="266">
        <f t="shared" si="11"/>
        <v>54540.05</v>
      </c>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1"/>
      <c r="BT105" s="301"/>
      <c r="BU105" s="301"/>
      <c r="BV105" s="301"/>
      <c r="BW105" s="301"/>
      <c r="BX105" s="301"/>
      <c r="BY105" s="301"/>
      <c r="BZ105" s="301"/>
      <c r="CA105" s="301"/>
      <c r="CB105" s="301"/>
      <c r="CC105" s="301"/>
      <c r="CD105" s="301"/>
      <c r="CE105" s="301"/>
      <c r="CF105" s="301"/>
      <c r="CG105" s="301"/>
      <c r="CH105" s="301"/>
      <c r="CI105" s="301"/>
      <c r="CJ105" s="301"/>
      <c r="CK105" s="301"/>
      <c r="CL105" s="301"/>
      <c r="CM105" s="301"/>
      <c r="CN105" s="301"/>
      <c r="CO105" s="301"/>
      <c r="CP105" s="301"/>
      <c r="CQ105" s="301"/>
      <c r="CR105" s="301"/>
      <c r="CS105" s="301"/>
      <c r="CT105" s="301"/>
      <c r="CU105" s="301"/>
      <c r="CV105" s="301"/>
      <c r="CW105" s="301"/>
      <c r="CX105" s="301"/>
      <c r="CY105" s="301"/>
      <c r="CZ105" s="301"/>
      <c r="DA105" s="301"/>
      <c r="DB105" s="301"/>
      <c r="DC105" s="301"/>
      <c r="DD105" s="301"/>
      <c r="DE105" s="301"/>
      <c r="DF105" s="301"/>
      <c r="DG105" s="301"/>
      <c r="DH105" s="301"/>
      <c r="DI105" s="301"/>
      <c r="DJ105" s="301"/>
      <c r="DK105" s="301"/>
      <c r="DL105" s="301"/>
      <c r="DM105" s="301"/>
      <c r="DN105" s="301"/>
      <c r="DO105" s="301"/>
      <c r="DP105" s="301"/>
      <c r="DQ105" s="301"/>
      <c r="DR105" s="301"/>
      <c r="DS105" s="301"/>
      <c r="DT105" s="301"/>
      <c r="DU105" s="301"/>
      <c r="DV105" s="301"/>
      <c r="DW105" s="301"/>
      <c r="DX105" s="301"/>
      <c r="DY105" s="301"/>
      <c r="DZ105" s="301"/>
      <c r="EA105" s="301"/>
      <c r="EB105" s="301"/>
      <c r="EC105" s="301"/>
      <c r="ED105" s="301"/>
      <c r="EE105" s="301"/>
      <c r="EF105" s="301"/>
      <c r="EG105" s="301"/>
      <c r="EH105" s="301"/>
      <c r="EI105" s="301"/>
      <c r="EJ105" s="301"/>
      <c r="EK105" s="301"/>
      <c r="EL105" s="301"/>
      <c r="EM105" s="301"/>
      <c r="EN105" s="301"/>
      <c r="EO105" s="301"/>
      <c r="EP105" s="301"/>
      <c r="EQ105" s="301"/>
      <c r="ER105" s="301"/>
      <c r="ES105" s="301"/>
      <c r="ET105" s="301"/>
      <c r="EU105" s="301"/>
      <c r="EV105" s="301"/>
      <c r="EW105" s="301"/>
      <c r="EX105" s="301"/>
      <c r="EY105" s="301"/>
      <c r="EZ105" s="301"/>
      <c r="FA105" s="301"/>
      <c r="FB105" s="301"/>
      <c r="FC105" s="301"/>
      <c r="FD105" s="301"/>
      <c r="FE105" s="301"/>
      <c r="FF105" s="301"/>
      <c r="FG105" s="301"/>
      <c r="FH105" s="301"/>
      <c r="FI105" s="301"/>
      <c r="FJ105" s="301"/>
      <c r="FK105" s="301"/>
      <c r="FL105" s="301"/>
      <c r="FM105" s="301"/>
      <c r="FN105" s="301"/>
      <c r="FO105" s="301"/>
      <c r="FP105" s="301"/>
      <c r="FQ105" s="301"/>
      <c r="FR105" s="301"/>
      <c r="FS105" s="301"/>
      <c r="FT105" s="301"/>
      <c r="FU105" s="301"/>
      <c r="FV105" s="301"/>
      <c r="FW105" s="301"/>
      <c r="FX105" s="301"/>
      <c r="FY105" s="301"/>
      <c r="FZ105" s="301"/>
      <c r="GA105" s="301"/>
      <c r="GB105" s="301"/>
      <c r="GC105" s="301"/>
      <c r="GD105" s="301"/>
      <c r="GE105" s="301"/>
      <c r="GF105" s="301"/>
      <c r="GG105" s="301"/>
      <c r="GH105" s="301"/>
      <c r="GI105" s="301"/>
      <c r="GJ105" s="301"/>
      <c r="GK105" s="301"/>
      <c r="GL105" s="301"/>
      <c r="GM105" s="301"/>
      <c r="GN105" s="301"/>
      <c r="GO105" s="301"/>
      <c r="GP105" s="301"/>
      <c r="GQ105" s="301"/>
      <c r="GR105" s="301"/>
      <c r="GS105" s="301"/>
      <c r="GT105" s="301"/>
      <c r="GU105" s="301"/>
      <c r="GV105" s="301"/>
      <c r="GW105" s="301"/>
      <c r="GX105" s="301"/>
      <c r="GY105" s="301"/>
      <c r="GZ105" s="301"/>
      <c r="HA105" s="301"/>
      <c r="HB105" s="301"/>
      <c r="HC105" s="301"/>
      <c r="HD105" s="301"/>
      <c r="HE105" s="301"/>
      <c r="HF105" s="301"/>
      <c r="HG105" s="301"/>
      <c r="HH105" s="301"/>
      <c r="HI105" s="301"/>
      <c r="HJ105" s="301"/>
      <c r="HK105" s="301"/>
      <c r="HL105" s="301"/>
      <c r="HM105" s="301"/>
      <c r="HN105" s="301"/>
      <c r="HO105" s="301"/>
      <c r="HP105" s="301"/>
      <c r="HQ105" s="301"/>
      <c r="HR105" s="301"/>
      <c r="HS105" s="301"/>
      <c r="HT105" s="301"/>
      <c r="HU105" s="301"/>
      <c r="HV105" s="301"/>
      <c r="HW105" s="301"/>
      <c r="HX105" s="301"/>
      <c r="HY105" s="301"/>
    </row>
    <row r="106" spans="1:233" x14ac:dyDescent="0.25">
      <c r="A106" s="255">
        <v>6</v>
      </c>
      <c r="B106" s="296">
        <v>99</v>
      </c>
      <c r="C106" s="297" t="s">
        <v>125</v>
      </c>
      <c r="D106" s="312"/>
      <c r="E106" s="299"/>
      <c r="F106" s="265">
        <f t="shared" si="7"/>
        <v>0</v>
      </c>
      <c r="G106" s="299"/>
      <c r="H106" s="299"/>
      <c r="I106" s="300"/>
      <c r="J106" s="299"/>
      <c r="K106" s="265">
        <f t="shared" si="8"/>
        <v>0</v>
      </c>
      <c r="L106" s="299"/>
      <c r="M106" s="299"/>
      <c r="N106" s="300"/>
      <c r="O106" s="265">
        <f t="shared" si="6"/>
        <v>0</v>
      </c>
      <c r="P106" s="265">
        <f t="shared" si="9"/>
        <v>0</v>
      </c>
      <c r="Q106" s="308">
        <f t="shared" si="10"/>
        <v>0</v>
      </c>
      <c r="R106" s="309">
        <f t="shared" si="10"/>
        <v>0</v>
      </c>
      <c r="S106" s="266">
        <f t="shared" si="11"/>
        <v>0</v>
      </c>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1"/>
      <c r="BX106" s="301"/>
      <c r="BY106" s="301"/>
      <c r="BZ106" s="301"/>
      <c r="CA106" s="301"/>
      <c r="CB106" s="301"/>
      <c r="CC106" s="301"/>
      <c r="CD106" s="301"/>
      <c r="CE106" s="301"/>
      <c r="CF106" s="301"/>
      <c r="CG106" s="301"/>
      <c r="CH106" s="301"/>
      <c r="CI106" s="301"/>
      <c r="CJ106" s="301"/>
      <c r="CK106" s="301"/>
      <c r="CL106" s="301"/>
      <c r="CM106" s="301"/>
      <c r="CN106" s="301"/>
      <c r="CO106" s="301"/>
      <c r="CP106" s="301"/>
      <c r="CQ106" s="301"/>
      <c r="CR106" s="301"/>
      <c r="CS106" s="301"/>
      <c r="CT106" s="301"/>
      <c r="CU106" s="301"/>
      <c r="CV106" s="301"/>
      <c r="CW106" s="301"/>
      <c r="CX106" s="301"/>
      <c r="CY106" s="301"/>
      <c r="CZ106" s="301"/>
      <c r="DA106" s="301"/>
      <c r="DB106" s="301"/>
      <c r="DC106" s="301"/>
      <c r="DD106" s="301"/>
      <c r="DE106" s="301"/>
      <c r="DF106" s="301"/>
      <c r="DG106" s="301"/>
      <c r="DH106" s="301"/>
      <c r="DI106" s="301"/>
      <c r="DJ106" s="301"/>
      <c r="DK106" s="301"/>
      <c r="DL106" s="301"/>
      <c r="DM106" s="301"/>
      <c r="DN106" s="301"/>
      <c r="DO106" s="301"/>
      <c r="DP106" s="301"/>
      <c r="DQ106" s="301"/>
      <c r="DR106" s="301"/>
      <c r="DS106" s="301"/>
      <c r="DT106" s="301"/>
      <c r="DU106" s="301"/>
      <c r="DV106" s="301"/>
      <c r="DW106" s="301"/>
      <c r="DX106" s="301"/>
      <c r="DY106" s="301"/>
      <c r="DZ106" s="301"/>
      <c r="EA106" s="301"/>
      <c r="EB106" s="301"/>
      <c r="EC106" s="301"/>
      <c r="ED106" s="301"/>
      <c r="EE106" s="301"/>
      <c r="EF106" s="301"/>
      <c r="EG106" s="301"/>
      <c r="EH106" s="301"/>
      <c r="EI106" s="301"/>
      <c r="EJ106" s="301"/>
      <c r="EK106" s="301"/>
      <c r="EL106" s="301"/>
      <c r="EM106" s="301"/>
      <c r="EN106" s="301"/>
      <c r="EO106" s="301"/>
      <c r="EP106" s="301"/>
      <c r="EQ106" s="301"/>
      <c r="ER106" s="301"/>
      <c r="ES106" s="301"/>
      <c r="ET106" s="301"/>
      <c r="EU106" s="301"/>
      <c r="EV106" s="301"/>
      <c r="EW106" s="301"/>
      <c r="EX106" s="301"/>
      <c r="EY106" s="301"/>
      <c r="EZ106" s="301"/>
      <c r="FA106" s="301"/>
      <c r="FB106" s="301"/>
      <c r="FC106" s="301"/>
      <c r="FD106" s="301"/>
      <c r="FE106" s="301"/>
      <c r="FF106" s="301"/>
      <c r="FG106" s="301"/>
      <c r="FH106" s="301"/>
      <c r="FI106" s="301"/>
      <c r="FJ106" s="301"/>
      <c r="FK106" s="301"/>
      <c r="FL106" s="301"/>
      <c r="FM106" s="301"/>
      <c r="FN106" s="301"/>
      <c r="FO106" s="301"/>
      <c r="FP106" s="301"/>
      <c r="FQ106" s="301"/>
      <c r="FR106" s="301"/>
      <c r="FS106" s="301"/>
      <c r="FT106" s="301"/>
      <c r="FU106" s="301"/>
      <c r="FV106" s="301"/>
      <c r="FW106" s="301"/>
      <c r="FX106" s="301"/>
      <c r="FY106" s="301"/>
      <c r="FZ106" s="301"/>
      <c r="GA106" s="301"/>
      <c r="GB106" s="301"/>
      <c r="GC106" s="301"/>
      <c r="GD106" s="301"/>
      <c r="GE106" s="301"/>
      <c r="GF106" s="301"/>
      <c r="GG106" s="301"/>
      <c r="GH106" s="301"/>
      <c r="GI106" s="301"/>
      <c r="GJ106" s="301"/>
      <c r="GK106" s="301"/>
      <c r="GL106" s="301"/>
      <c r="GM106" s="301"/>
      <c r="GN106" s="301"/>
      <c r="GO106" s="301"/>
      <c r="GP106" s="301"/>
      <c r="GQ106" s="301"/>
      <c r="GR106" s="301"/>
      <c r="GS106" s="301"/>
      <c r="GT106" s="301"/>
      <c r="GU106" s="301"/>
      <c r="GV106" s="301"/>
      <c r="GW106" s="301"/>
      <c r="GX106" s="301"/>
      <c r="GY106" s="301"/>
      <c r="GZ106" s="301"/>
      <c r="HA106" s="301"/>
      <c r="HB106" s="301"/>
      <c r="HC106" s="301"/>
      <c r="HD106" s="301"/>
      <c r="HE106" s="301"/>
      <c r="HF106" s="301"/>
      <c r="HG106" s="301"/>
      <c r="HH106" s="301"/>
      <c r="HI106" s="301"/>
      <c r="HJ106" s="301"/>
      <c r="HK106" s="301"/>
      <c r="HL106" s="301"/>
      <c r="HM106" s="301"/>
      <c r="HN106" s="301"/>
      <c r="HO106" s="301"/>
      <c r="HP106" s="301"/>
      <c r="HQ106" s="301"/>
      <c r="HR106" s="301"/>
      <c r="HS106" s="301"/>
      <c r="HT106" s="301"/>
      <c r="HU106" s="301"/>
      <c r="HV106" s="301"/>
      <c r="HW106" s="301"/>
      <c r="HX106" s="301"/>
      <c r="HY106" s="301"/>
    </row>
    <row r="107" spans="1:233" x14ac:dyDescent="0.25">
      <c r="A107" s="254">
        <v>8</v>
      </c>
      <c r="B107" s="296">
        <v>100</v>
      </c>
      <c r="C107" s="297" t="s">
        <v>126</v>
      </c>
      <c r="D107" s="312"/>
      <c r="E107" s="299"/>
      <c r="F107" s="265">
        <f t="shared" si="7"/>
        <v>0</v>
      </c>
      <c r="G107" s="299"/>
      <c r="H107" s="299"/>
      <c r="I107" s="300"/>
      <c r="J107" s="299"/>
      <c r="K107" s="265">
        <f t="shared" si="8"/>
        <v>0</v>
      </c>
      <c r="L107" s="299"/>
      <c r="M107" s="299"/>
      <c r="N107" s="300"/>
      <c r="O107" s="265">
        <f t="shared" si="6"/>
        <v>0</v>
      </c>
      <c r="P107" s="265">
        <f t="shared" si="9"/>
        <v>0</v>
      </c>
      <c r="Q107" s="308">
        <f t="shared" si="10"/>
        <v>0</v>
      </c>
      <c r="R107" s="309">
        <f t="shared" si="10"/>
        <v>0</v>
      </c>
      <c r="S107" s="266">
        <f t="shared" si="11"/>
        <v>0</v>
      </c>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1"/>
      <c r="BT107" s="301"/>
      <c r="BU107" s="301"/>
      <c r="BV107" s="301"/>
      <c r="BW107" s="301"/>
      <c r="BX107" s="301"/>
      <c r="BY107" s="301"/>
      <c r="BZ107" s="301"/>
      <c r="CA107" s="301"/>
      <c r="CB107" s="301"/>
      <c r="CC107" s="301"/>
      <c r="CD107" s="301"/>
      <c r="CE107" s="301"/>
      <c r="CF107" s="301"/>
      <c r="CG107" s="301"/>
      <c r="CH107" s="301"/>
      <c r="CI107" s="301"/>
      <c r="CJ107" s="301"/>
      <c r="CK107" s="301"/>
      <c r="CL107" s="301"/>
      <c r="CM107" s="301"/>
      <c r="CN107" s="301"/>
      <c r="CO107" s="301"/>
      <c r="CP107" s="301"/>
      <c r="CQ107" s="301"/>
      <c r="CR107" s="301"/>
      <c r="CS107" s="301"/>
      <c r="CT107" s="301"/>
      <c r="CU107" s="301"/>
      <c r="CV107" s="301"/>
      <c r="CW107" s="301"/>
      <c r="CX107" s="301"/>
      <c r="CY107" s="301"/>
      <c r="CZ107" s="301"/>
      <c r="DA107" s="301"/>
      <c r="DB107" s="301"/>
      <c r="DC107" s="301"/>
      <c r="DD107" s="301"/>
      <c r="DE107" s="301"/>
      <c r="DF107" s="301"/>
      <c r="DG107" s="301"/>
      <c r="DH107" s="301"/>
      <c r="DI107" s="301"/>
      <c r="DJ107" s="301"/>
      <c r="DK107" s="301"/>
      <c r="DL107" s="301"/>
      <c r="DM107" s="301"/>
      <c r="DN107" s="301"/>
      <c r="DO107" s="301"/>
      <c r="DP107" s="301"/>
      <c r="DQ107" s="301"/>
      <c r="DR107" s="301"/>
      <c r="DS107" s="301"/>
      <c r="DT107" s="301"/>
      <c r="DU107" s="301"/>
      <c r="DV107" s="301"/>
      <c r="DW107" s="301"/>
      <c r="DX107" s="301"/>
      <c r="DY107" s="301"/>
      <c r="DZ107" s="301"/>
      <c r="EA107" s="301"/>
      <c r="EB107" s="301"/>
      <c r="EC107" s="301"/>
      <c r="ED107" s="301"/>
      <c r="EE107" s="301"/>
      <c r="EF107" s="301"/>
      <c r="EG107" s="301"/>
      <c r="EH107" s="301"/>
      <c r="EI107" s="301"/>
      <c r="EJ107" s="301"/>
      <c r="EK107" s="301"/>
      <c r="EL107" s="301"/>
      <c r="EM107" s="301"/>
      <c r="EN107" s="301"/>
      <c r="EO107" s="301"/>
      <c r="EP107" s="301"/>
      <c r="EQ107" s="301"/>
      <c r="ER107" s="301"/>
      <c r="ES107" s="301"/>
      <c r="ET107" s="301"/>
      <c r="EU107" s="301"/>
      <c r="EV107" s="301"/>
      <c r="EW107" s="301"/>
      <c r="EX107" s="301"/>
      <c r="EY107" s="301"/>
      <c r="EZ107" s="301"/>
      <c r="FA107" s="301"/>
      <c r="FB107" s="301"/>
      <c r="FC107" s="301"/>
      <c r="FD107" s="301"/>
      <c r="FE107" s="301"/>
      <c r="FF107" s="301"/>
      <c r="FG107" s="301"/>
      <c r="FH107" s="301"/>
      <c r="FI107" s="301"/>
      <c r="FJ107" s="301"/>
      <c r="FK107" s="301"/>
      <c r="FL107" s="301"/>
      <c r="FM107" s="301"/>
      <c r="FN107" s="301"/>
      <c r="FO107" s="301"/>
      <c r="FP107" s="301"/>
      <c r="FQ107" s="301"/>
      <c r="FR107" s="301"/>
      <c r="FS107" s="301"/>
      <c r="FT107" s="301"/>
      <c r="FU107" s="301"/>
      <c r="FV107" s="301"/>
      <c r="FW107" s="301"/>
      <c r="FX107" s="301"/>
      <c r="FY107" s="301"/>
      <c r="FZ107" s="301"/>
      <c r="GA107" s="301"/>
      <c r="GB107" s="301"/>
      <c r="GC107" s="301"/>
      <c r="GD107" s="301"/>
      <c r="GE107" s="301"/>
      <c r="GF107" s="301"/>
      <c r="GG107" s="301"/>
      <c r="GH107" s="301"/>
      <c r="GI107" s="301"/>
      <c r="GJ107" s="301"/>
      <c r="GK107" s="301"/>
      <c r="GL107" s="301"/>
      <c r="GM107" s="301"/>
      <c r="GN107" s="301"/>
      <c r="GO107" s="301"/>
      <c r="GP107" s="301"/>
      <c r="GQ107" s="301"/>
      <c r="GR107" s="301"/>
      <c r="GS107" s="301"/>
      <c r="GT107" s="301"/>
      <c r="GU107" s="301"/>
      <c r="GV107" s="301"/>
      <c r="GW107" s="301"/>
      <c r="GX107" s="301"/>
      <c r="GY107" s="301"/>
      <c r="GZ107" s="301"/>
      <c r="HA107" s="301"/>
      <c r="HB107" s="301"/>
      <c r="HC107" s="301"/>
      <c r="HD107" s="301"/>
      <c r="HE107" s="301"/>
      <c r="HF107" s="301"/>
      <c r="HG107" s="301"/>
      <c r="HH107" s="301"/>
      <c r="HI107" s="301"/>
      <c r="HJ107" s="301"/>
      <c r="HK107" s="301"/>
      <c r="HL107" s="301"/>
      <c r="HM107" s="301"/>
      <c r="HN107" s="301"/>
      <c r="HO107" s="301"/>
      <c r="HP107" s="301"/>
      <c r="HQ107" s="301"/>
      <c r="HR107" s="301"/>
      <c r="HS107" s="301"/>
      <c r="HT107" s="301"/>
      <c r="HU107" s="301"/>
      <c r="HV107" s="301"/>
      <c r="HW107" s="301"/>
      <c r="HX107" s="301"/>
      <c r="HY107" s="301"/>
    </row>
    <row r="108" spans="1:233" x14ac:dyDescent="0.25">
      <c r="A108" s="257">
        <v>12</v>
      </c>
      <c r="B108" s="296">
        <v>101</v>
      </c>
      <c r="C108" s="297" t="s">
        <v>127</v>
      </c>
      <c r="D108" s="312">
        <v>1</v>
      </c>
      <c r="E108" s="276">
        <v>31</v>
      </c>
      <c r="F108" s="265">
        <f t="shared" si="7"/>
        <v>11</v>
      </c>
      <c r="G108" s="276">
        <v>6</v>
      </c>
      <c r="H108" s="276">
        <v>5</v>
      </c>
      <c r="I108" s="277">
        <v>79119.86</v>
      </c>
      <c r="J108" s="299">
        <v>18</v>
      </c>
      <c r="K108" s="265">
        <f t="shared" si="8"/>
        <v>8</v>
      </c>
      <c r="L108" s="299">
        <v>2</v>
      </c>
      <c r="M108" s="299">
        <v>6</v>
      </c>
      <c r="N108" s="300">
        <v>4600.4399999999996</v>
      </c>
      <c r="O108" s="265">
        <f t="shared" si="6"/>
        <v>49</v>
      </c>
      <c r="P108" s="265">
        <f t="shared" si="9"/>
        <v>19</v>
      </c>
      <c r="Q108" s="308">
        <f t="shared" si="10"/>
        <v>8</v>
      </c>
      <c r="R108" s="309">
        <f t="shared" si="10"/>
        <v>11</v>
      </c>
      <c r="S108" s="266">
        <f t="shared" si="11"/>
        <v>83720.3</v>
      </c>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1"/>
      <c r="CZ108" s="301"/>
      <c r="DA108" s="301"/>
      <c r="DB108" s="301"/>
      <c r="DC108" s="301"/>
      <c r="DD108" s="301"/>
      <c r="DE108" s="301"/>
      <c r="DF108" s="301"/>
      <c r="DG108" s="301"/>
      <c r="DH108" s="301"/>
      <c r="DI108" s="301"/>
      <c r="DJ108" s="301"/>
      <c r="DK108" s="301"/>
      <c r="DL108" s="301"/>
      <c r="DM108" s="301"/>
      <c r="DN108" s="301"/>
      <c r="DO108" s="301"/>
      <c r="DP108" s="301"/>
      <c r="DQ108" s="301"/>
      <c r="DR108" s="301"/>
      <c r="DS108" s="301"/>
      <c r="DT108" s="301"/>
      <c r="DU108" s="301"/>
      <c r="DV108" s="301"/>
      <c r="DW108" s="301"/>
      <c r="DX108" s="301"/>
      <c r="DY108" s="301"/>
      <c r="DZ108" s="301"/>
      <c r="EA108" s="301"/>
      <c r="EB108" s="301"/>
      <c r="EC108" s="301"/>
      <c r="ED108" s="301"/>
      <c r="EE108" s="301"/>
      <c r="EF108" s="301"/>
      <c r="EG108" s="301"/>
      <c r="EH108" s="301"/>
      <c r="EI108" s="301"/>
      <c r="EJ108" s="301"/>
      <c r="EK108" s="301"/>
      <c r="EL108" s="301"/>
      <c r="EM108" s="301"/>
      <c r="EN108" s="301"/>
      <c r="EO108" s="301"/>
      <c r="EP108" s="301"/>
      <c r="EQ108" s="301"/>
      <c r="ER108" s="301"/>
      <c r="ES108" s="301"/>
      <c r="ET108" s="301"/>
      <c r="EU108" s="301"/>
      <c r="EV108" s="301"/>
      <c r="EW108" s="301"/>
      <c r="EX108" s="301"/>
      <c r="EY108" s="301"/>
      <c r="EZ108" s="301"/>
      <c r="FA108" s="301"/>
      <c r="FB108" s="301"/>
      <c r="FC108" s="301"/>
      <c r="FD108" s="301"/>
      <c r="FE108" s="301"/>
      <c r="FF108" s="301"/>
      <c r="FG108" s="301"/>
      <c r="FH108" s="301"/>
      <c r="FI108" s="301"/>
      <c r="FJ108" s="301"/>
      <c r="FK108" s="301"/>
      <c r="FL108" s="301"/>
      <c r="FM108" s="301"/>
      <c r="FN108" s="301"/>
      <c r="FO108" s="301"/>
      <c r="FP108" s="301"/>
      <c r="FQ108" s="301"/>
      <c r="FR108" s="301"/>
      <c r="FS108" s="301"/>
      <c r="FT108" s="301"/>
      <c r="FU108" s="301"/>
      <c r="FV108" s="301"/>
      <c r="FW108" s="301"/>
      <c r="FX108" s="301"/>
      <c r="FY108" s="301"/>
      <c r="FZ108" s="301"/>
      <c r="GA108" s="301"/>
      <c r="GB108" s="301"/>
      <c r="GC108" s="301"/>
      <c r="GD108" s="301"/>
      <c r="GE108" s="301"/>
      <c r="GF108" s="301"/>
      <c r="GG108" s="301"/>
      <c r="GH108" s="301"/>
      <c r="GI108" s="301"/>
      <c r="GJ108" s="301"/>
      <c r="GK108" s="301"/>
      <c r="GL108" s="301"/>
      <c r="GM108" s="301"/>
      <c r="GN108" s="301"/>
      <c r="GO108" s="301"/>
      <c r="GP108" s="301"/>
      <c r="GQ108" s="301"/>
      <c r="GR108" s="301"/>
      <c r="GS108" s="301"/>
      <c r="GT108" s="301"/>
      <c r="GU108" s="301"/>
      <c r="GV108" s="301"/>
      <c r="GW108" s="301"/>
      <c r="GX108" s="301"/>
      <c r="GY108" s="301"/>
      <c r="GZ108" s="301"/>
      <c r="HA108" s="301"/>
      <c r="HB108" s="301"/>
      <c r="HC108" s="301"/>
      <c r="HD108" s="301"/>
      <c r="HE108" s="301"/>
      <c r="HF108" s="301"/>
      <c r="HG108" s="301"/>
      <c r="HH108" s="301"/>
      <c r="HI108" s="301"/>
      <c r="HJ108" s="301"/>
      <c r="HK108" s="301"/>
      <c r="HL108" s="301"/>
      <c r="HM108" s="301"/>
      <c r="HN108" s="301"/>
      <c r="HO108" s="301"/>
      <c r="HP108" s="301"/>
      <c r="HQ108" s="301"/>
      <c r="HR108" s="301"/>
      <c r="HS108" s="301"/>
      <c r="HT108" s="301"/>
      <c r="HU108" s="301"/>
      <c r="HV108" s="301"/>
      <c r="HW108" s="301"/>
      <c r="HX108" s="301"/>
      <c r="HY108" s="301"/>
    </row>
    <row r="109" spans="1:233" x14ac:dyDescent="0.25">
      <c r="A109" s="250">
        <v>7</v>
      </c>
      <c r="B109" s="296">
        <v>102</v>
      </c>
      <c r="C109" s="297" t="s">
        <v>128</v>
      </c>
      <c r="D109" s="312"/>
      <c r="E109" s="276"/>
      <c r="F109" s="265">
        <f t="shared" si="7"/>
        <v>0</v>
      </c>
      <c r="G109" s="276"/>
      <c r="H109" s="276"/>
      <c r="I109" s="277"/>
      <c r="J109" s="299"/>
      <c r="K109" s="265">
        <f t="shared" si="8"/>
        <v>0</v>
      </c>
      <c r="L109" s="299"/>
      <c r="M109" s="299"/>
      <c r="N109" s="300"/>
      <c r="O109" s="265">
        <f t="shared" si="6"/>
        <v>0</v>
      </c>
      <c r="P109" s="265">
        <f t="shared" si="9"/>
        <v>0</v>
      </c>
      <c r="Q109" s="308">
        <f t="shared" si="10"/>
        <v>0</v>
      </c>
      <c r="R109" s="309">
        <f t="shared" si="10"/>
        <v>0</v>
      </c>
      <c r="S109" s="266">
        <f t="shared" si="11"/>
        <v>0</v>
      </c>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1"/>
      <c r="CY109" s="301"/>
      <c r="CZ109" s="301"/>
      <c r="DA109" s="301"/>
      <c r="DB109" s="301"/>
      <c r="DC109" s="301"/>
      <c r="DD109" s="301"/>
      <c r="DE109" s="301"/>
      <c r="DF109" s="301"/>
      <c r="DG109" s="301"/>
      <c r="DH109" s="301"/>
      <c r="DI109" s="301"/>
      <c r="DJ109" s="301"/>
      <c r="DK109" s="301"/>
      <c r="DL109" s="301"/>
      <c r="DM109" s="301"/>
      <c r="DN109" s="301"/>
      <c r="DO109" s="301"/>
      <c r="DP109" s="301"/>
      <c r="DQ109" s="301"/>
      <c r="DR109" s="301"/>
      <c r="DS109" s="301"/>
      <c r="DT109" s="301"/>
      <c r="DU109" s="301"/>
      <c r="DV109" s="301"/>
      <c r="DW109" s="301"/>
      <c r="DX109" s="301"/>
      <c r="DY109" s="301"/>
      <c r="DZ109" s="301"/>
      <c r="EA109" s="301"/>
      <c r="EB109" s="301"/>
      <c r="EC109" s="301"/>
      <c r="ED109" s="301"/>
      <c r="EE109" s="301"/>
      <c r="EF109" s="301"/>
      <c r="EG109" s="301"/>
      <c r="EH109" s="301"/>
      <c r="EI109" s="301"/>
      <c r="EJ109" s="301"/>
      <c r="EK109" s="301"/>
      <c r="EL109" s="301"/>
      <c r="EM109" s="301"/>
      <c r="EN109" s="301"/>
      <c r="EO109" s="301"/>
      <c r="EP109" s="301"/>
      <c r="EQ109" s="301"/>
      <c r="ER109" s="301"/>
      <c r="ES109" s="301"/>
      <c r="ET109" s="301"/>
      <c r="EU109" s="301"/>
      <c r="EV109" s="301"/>
      <c r="EW109" s="301"/>
      <c r="EX109" s="301"/>
      <c r="EY109" s="301"/>
      <c r="EZ109" s="301"/>
      <c r="FA109" s="301"/>
      <c r="FB109" s="301"/>
      <c r="FC109" s="301"/>
      <c r="FD109" s="301"/>
      <c r="FE109" s="301"/>
      <c r="FF109" s="301"/>
      <c r="FG109" s="301"/>
      <c r="FH109" s="301"/>
      <c r="FI109" s="301"/>
      <c r="FJ109" s="301"/>
      <c r="FK109" s="301"/>
      <c r="FL109" s="301"/>
      <c r="FM109" s="301"/>
      <c r="FN109" s="301"/>
      <c r="FO109" s="301"/>
      <c r="FP109" s="301"/>
      <c r="FQ109" s="301"/>
      <c r="FR109" s="301"/>
      <c r="FS109" s="301"/>
      <c r="FT109" s="301"/>
      <c r="FU109" s="301"/>
      <c r="FV109" s="301"/>
      <c r="FW109" s="301"/>
      <c r="FX109" s="301"/>
      <c r="FY109" s="301"/>
      <c r="FZ109" s="301"/>
      <c r="GA109" s="301"/>
      <c r="GB109" s="301"/>
      <c r="GC109" s="301"/>
      <c r="GD109" s="301"/>
      <c r="GE109" s="301"/>
      <c r="GF109" s="301"/>
      <c r="GG109" s="301"/>
      <c r="GH109" s="301"/>
      <c r="GI109" s="301"/>
      <c r="GJ109" s="301"/>
      <c r="GK109" s="301"/>
      <c r="GL109" s="301"/>
      <c r="GM109" s="301"/>
      <c r="GN109" s="301"/>
      <c r="GO109" s="301"/>
      <c r="GP109" s="301"/>
      <c r="GQ109" s="301"/>
      <c r="GR109" s="301"/>
      <c r="GS109" s="301"/>
      <c r="GT109" s="301"/>
      <c r="GU109" s="301"/>
      <c r="GV109" s="301"/>
      <c r="GW109" s="301"/>
      <c r="GX109" s="301"/>
      <c r="GY109" s="301"/>
      <c r="GZ109" s="301"/>
      <c r="HA109" s="301"/>
      <c r="HB109" s="301"/>
      <c r="HC109" s="301"/>
      <c r="HD109" s="301"/>
      <c r="HE109" s="301"/>
      <c r="HF109" s="301"/>
      <c r="HG109" s="301"/>
      <c r="HH109" s="301"/>
      <c r="HI109" s="301"/>
      <c r="HJ109" s="301"/>
      <c r="HK109" s="301"/>
      <c r="HL109" s="301"/>
      <c r="HM109" s="301"/>
      <c r="HN109" s="301"/>
      <c r="HO109" s="301"/>
      <c r="HP109" s="301"/>
      <c r="HQ109" s="301"/>
      <c r="HR109" s="301"/>
      <c r="HS109" s="301"/>
      <c r="HT109" s="301"/>
      <c r="HU109" s="301"/>
      <c r="HV109" s="301"/>
      <c r="HW109" s="301"/>
      <c r="HX109" s="301"/>
      <c r="HY109" s="301"/>
    </row>
    <row r="110" spans="1:233" x14ac:dyDescent="0.25">
      <c r="A110" s="255">
        <v>6</v>
      </c>
      <c r="B110" s="296">
        <v>103</v>
      </c>
      <c r="C110" s="297" t="s">
        <v>129</v>
      </c>
      <c r="D110" s="312"/>
      <c r="E110" s="299"/>
      <c r="F110" s="265">
        <f t="shared" si="7"/>
        <v>0</v>
      </c>
      <c r="G110" s="299"/>
      <c r="H110" s="299"/>
      <c r="I110" s="300"/>
      <c r="J110" s="299"/>
      <c r="K110" s="265">
        <f t="shared" si="8"/>
        <v>0</v>
      </c>
      <c r="L110" s="299"/>
      <c r="M110" s="299"/>
      <c r="N110" s="300"/>
      <c r="O110" s="265">
        <f t="shared" si="6"/>
        <v>0</v>
      </c>
      <c r="P110" s="265">
        <f t="shared" si="9"/>
        <v>0</v>
      </c>
      <c r="Q110" s="308">
        <f t="shared" si="10"/>
        <v>0</v>
      </c>
      <c r="R110" s="309">
        <f t="shared" si="10"/>
        <v>0</v>
      </c>
      <c r="S110" s="266">
        <f t="shared" si="11"/>
        <v>0</v>
      </c>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c r="CB110" s="301"/>
      <c r="CC110" s="301"/>
      <c r="CD110" s="301"/>
      <c r="CE110" s="301"/>
      <c r="CF110" s="301"/>
      <c r="CG110" s="301"/>
      <c r="CH110" s="301"/>
      <c r="CI110" s="301"/>
      <c r="CJ110" s="301"/>
      <c r="CK110" s="301"/>
      <c r="CL110" s="301"/>
      <c r="CM110" s="301"/>
      <c r="CN110" s="301"/>
      <c r="CO110" s="301"/>
      <c r="CP110" s="301"/>
      <c r="CQ110" s="301"/>
      <c r="CR110" s="301"/>
      <c r="CS110" s="301"/>
      <c r="CT110" s="301"/>
      <c r="CU110" s="301"/>
      <c r="CV110" s="301"/>
      <c r="CW110" s="301"/>
      <c r="CX110" s="301"/>
      <c r="CY110" s="301"/>
      <c r="CZ110" s="301"/>
      <c r="DA110" s="301"/>
      <c r="DB110" s="301"/>
      <c r="DC110" s="301"/>
      <c r="DD110" s="301"/>
      <c r="DE110" s="301"/>
      <c r="DF110" s="301"/>
      <c r="DG110" s="301"/>
      <c r="DH110" s="301"/>
      <c r="DI110" s="301"/>
      <c r="DJ110" s="301"/>
      <c r="DK110" s="301"/>
      <c r="DL110" s="301"/>
      <c r="DM110" s="301"/>
      <c r="DN110" s="301"/>
      <c r="DO110" s="301"/>
      <c r="DP110" s="301"/>
      <c r="DQ110" s="301"/>
      <c r="DR110" s="301"/>
      <c r="DS110" s="301"/>
      <c r="DT110" s="301"/>
      <c r="DU110" s="301"/>
      <c r="DV110" s="301"/>
      <c r="DW110" s="301"/>
      <c r="DX110" s="301"/>
      <c r="DY110" s="301"/>
      <c r="DZ110" s="301"/>
      <c r="EA110" s="301"/>
      <c r="EB110" s="301"/>
      <c r="EC110" s="301"/>
      <c r="ED110" s="301"/>
      <c r="EE110" s="301"/>
      <c r="EF110" s="301"/>
      <c r="EG110" s="301"/>
      <c r="EH110" s="301"/>
      <c r="EI110" s="301"/>
      <c r="EJ110" s="301"/>
      <c r="EK110" s="301"/>
      <c r="EL110" s="301"/>
      <c r="EM110" s="301"/>
      <c r="EN110" s="301"/>
      <c r="EO110" s="301"/>
      <c r="EP110" s="301"/>
      <c r="EQ110" s="301"/>
      <c r="ER110" s="301"/>
      <c r="ES110" s="301"/>
      <c r="ET110" s="301"/>
      <c r="EU110" s="301"/>
      <c r="EV110" s="301"/>
      <c r="EW110" s="301"/>
      <c r="EX110" s="301"/>
      <c r="EY110" s="301"/>
      <c r="EZ110" s="301"/>
      <c r="FA110" s="301"/>
      <c r="FB110" s="301"/>
      <c r="FC110" s="301"/>
      <c r="FD110" s="301"/>
      <c r="FE110" s="301"/>
      <c r="FF110" s="301"/>
      <c r="FG110" s="301"/>
      <c r="FH110" s="301"/>
      <c r="FI110" s="301"/>
      <c r="FJ110" s="301"/>
      <c r="FK110" s="301"/>
      <c r="FL110" s="301"/>
      <c r="FM110" s="301"/>
      <c r="FN110" s="301"/>
      <c r="FO110" s="301"/>
      <c r="FP110" s="301"/>
      <c r="FQ110" s="301"/>
      <c r="FR110" s="301"/>
      <c r="FS110" s="301"/>
      <c r="FT110" s="301"/>
      <c r="FU110" s="301"/>
      <c r="FV110" s="301"/>
      <c r="FW110" s="301"/>
      <c r="FX110" s="301"/>
      <c r="FY110" s="301"/>
      <c r="FZ110" s="301"/>
      <c r="GA110" s="301"/>
      <c r="GB110" s="301"/>
      <c r="GC110" s="301"/>
      <c r="GD110" s="301"/>
      <c r="GE110" s="301"/>
      <c r="GF110" s="301"/>
      <c r="GG110" s="301"/>
      <c r="GH110" s="301"/>
      <c r="GI110" s="301"/>
      <c r="GJ110" s="301"/>
      <c r="GK110" s="301"/>
      <c r="GL110" s="301"/>
      <c r="GM110" s="301"/>
      <c r="GN110" s="301"/>
      <c r="GO110" s="301"/>
      <c r="GP110" s="301"/>
      <c r="GQ110" s="301"/>
      <c r="GR110" s="301"/>
      <c r="GS110" s="301"/>
      <c r="GT110" s="301"/>
      <c r="GU110" s="301"/>
      <c r="GV110" s="301"/>
      <c r="GW110" s="301"/>
      <c r="GX110" s="301"/>
      <c r="GY110" s="301"/>
      <c r="GZ110" s="301"/>
      <c r="HA110" s="301"/>
      <c r="HB110" s="301"/>
      <c r="HC110" s="301"/>
      <c r="HD110" s="301"/>
      <c r="HE110" s="301"/>
      <c r="HF110" s="301"/>
      <c r="HG110" s="301"/>
      <c r="HH110" s="301"/>
      <c r="HI110" s="301"/>
      <c r="HJ110" s="301"/>
      <c r="HK110" s="301"/>
      <c r="HL110" s="301"/>
      <c r="HM110" s="301"/>
      <c r="HN110" s="301"/>
      <c r="HO110" s="301"/>
      <c r="HP110" s="301"/>
      <c r="HQ110" s="301"/>
      <c r="HR110" s="301"/>
      <c r="HS110" s="301"/>
      <c r="HT110" s="301"/>
      <c r="HU110" s="301"/>
      <c r="HV110" s="301"/>
      <c r="HW110" s="301"/>
      <c r="HX110" s="301"/>
      <c r="HY110" s="301"/>
    </row>
    <row r="111" spans="1:233" x14ac:dyDescent="0.25">
      <c r="A111" s="253">
        <v>1</v>
      </c>
      <c r="B111" s="296">
        <v>104</v>
      </c>
      <c r="C111" s="297" t="s">
        <v>130</v>
      </c>
      <c r="D111" s="312">
        <v>1</v>
      </c>
      <c r="E111" s="299">
        <v>4</v>
      </c>
      <c r="F111" s="265">
        <f t="shared" si="7"/>
        <v>4</v>
      </c>
      <c r="G111" s="299">
        <v>2</v>
      </c>
      <c r="H111" s="299">
        <v>2</v>
      </c>
      <c r="I111" s="300">
        <v>0</v>
      </c>
      <c r="J111" s="299"/>
      <c r="K111" s="265">
        <f t="shared" si="8"/>
        <v>0</v>
      </c>
      <c r="L111" s="299"/>
      <c r="M111" s="299"/>
      <c r="N111" s="300"/>
      <c r="O111" s="265">
        <f t="shared" si="6"/>
        <v>4</v>
      </c>
      <c r="P111" s="265">
        <f t="shared" si="9"/>
        <v>4</v>
      </c>
      <c r="Q111" s="308">
        <f t="shared" si="10"/>
        <v>2</v>
      </c>
      <c r="R111" s="309">
        <f t="shared" si="10"/>
        <v>2</v>
      </c>
      <c r="S111" s="266">
        <f t="shared" si="11"/>
        <v>0</v>
      </c>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1"/>
      <c r="BT111" s="301"/>
      <c r="BU111" s="301"/>
      <c r="BV111" s="301"/>
      <c r="BW111" s="301"/>
      <c r="BX111" s="301"/>
      <c r="BY111" s="301"/>
      <c r="BZ111" s="301"/>
      <c r="CA111" s="301"/>
      <c r="CB111" s="301"/>
      <c r="CC111" s="301"/>
      <c r="CD111" s="301"/>
      <c r="CE111" s="301"/>
      <c r="CF111" s="301"/>
      <c r="CG111" s="301"/>
      <c r="CH111" s="301"/>
      <c r="CI111" s="301"/>
      <c r="CJ111" s="301"/>
      <c r="CK111" s="301"/>
      <c r="CL111" s="301"/>
      <c r="CM111" s="301"/>
      <c r="CN111" s="301"/>
      <c r="CO111" s="301"/>
      <c r="CP111" s="301"/>
      <c r="CQ111" s="301"/>
      <c r="CR111" s="301"/>
      <c r="CS111" s="301"/>
      <c r="CT111" s="301"/>
      <c r="CU111" s="301"/>
      <c r="CV111" s="301"/>
      <c r="CW111" s="301"/>
      <c r="CX111" s="301"/>
      <c r="CY111" s="301"/>
      <c r="CZ111" s="301"/>
      <c r="DA111" s="301"/>
      <c r="DB111" s="301"/>
      <c r="DC111" s="301"/>
      <c r="DD111" s="301"/>
      <c r="DE111" s="301"/>
      <c r="DF111" s="301"/>
      <c r="DG111" s="301"/>
      <c r="DH111" s="301"/>
      <c r="DI111" s="301"/>
      <c r="DJ111" s="301"/>
      <c r="DK111" s="301"/>
      <c r="DL111" s="301"/>
      <c r="DM111" s="301"/>
      <c r="DN111" s="301"/>
      <c r="DO111" s="301"/>
      <c r="DP111" s="301"/>
      <c r="DQ111" s="301"/>
      <c r="DR111" s="301"/>
      <c r="DS111" s="301"/>
      <c r="DT111" s="301"/>
      <c r="DU111" s="301"/>
      <c r="DV111" s="301"/>
      <c r="DW111" s="301"/>
      <c r="DX111" s="301"/>
      <c r="DY111" s="301"/>
      <c r="DZ111" s="301"/>
      <c r="EA111" s="301"/>
      <c r="EB111" s="301"/>
      <c r="EC111" s="301"/>
      <c r="ED111" s="301"/>
      <c r="EE111" s="301"/>
      <c r="EF111" s="301"/>
      <c r="EG111" s="301"/>
      <c r="EH111" s="301"/>
      <c r="EI111" s="301"/>
      <c r="EJ111" s="301"/>
      <c r="EK111" s="301"/>
      <c r="EL111" s="301"/>
      <c r="EM111" s="301"/>
      <c r="EN111" s="301"/>
      <c r="EO111" s="301"/>
      <c r="EP111" s="301"/>
      <c r="EQ111" s="301"/>
      <c r="ER111" s="301"/>
      <c r="ES111" s="301"/>
      <c r="ET111" s="301"/>
      <c r="EU111" s="301"/>
      <c r="EV111" s="301"/>
      <c r="EW111" s="301"/>
      <c r="EX111" s="301"/>
      <c r="EY111" s="301"/>
      <c r="EZ111" s="301"/>
      <c r="FA111" s="301"/>
      <c r="FB111" s="301"/>
      <c r="FC111" s="301"/>
      <c r="FD111" s="301"/>
      <c r="FE111" s="301"/>
      <c r="FF111" s="301"/>
      <c r="FG111" s="301"/>
      <c r="FH111" s="301"/>
      <c r="FI111" s="301"/>
      <c r="FJ111" s="301"/>
      <c r="FK111" s="301"/>
      <c r="FL111" s="301"/>
      <c r="FM111" s="301"/>
      <c r="FN111" s="301"/>
      <c r="FO111" s="301"/>
      <c r="FP111" s="301"/>
      <c r="FQ111" s="301"/>
      <c r="FR111" s="301"/>
      <c r="FS111" s="301"/>
      <c r="FT111" s="301"/>
      <c r="FU111" s="301"/>
      <c r="FV111" s="301"/>
      <c r="FW111" s="301"/>
      <c r="FX111" s="301"/>
      <c r="FY111" s="301"/>
      <c r="FZ111" s="301"/>
      <c r="GA111" s="301"/>
      <c r="GB111" s="301"/>
      <c r="GC111" s="301"/>
      <c r="GD111" s="301"/>
      <c r="GE111" s="301"/>
      <c r="GF111" s="301"/>
      <c r="GG111" s="301"/>
      <c r="GH111" s="301"/>
      <c r="GI111" s="301"/>
      <c r="GJ111" s="301"/>
      <c r="GK111" s="301"/>
      <c r="GL111" s="301"/>
      <c r="GM111" s="301"/>
      <c r="GN111" s="301"/>
      <c r="GO111" s="301"/>
      <c r="GP111" s="301"/>
      <c r="GQ111" s="301"/>
      <c r="GR111" s="301"/>
      <c r="GS111" s="301"/>
      <c r="GT111" s="301"/>
      <c r="GU111" s="301"/>
      <c r="GV111" s="301"/>
      <c r="GW111" s="301"/>
      <c r="GX111" s="301"/>
      <c r="GY111" s="301"/>
      <c r="GZ111" s="301"/>
      <c r="HA111" s="301"/>
      <c r="HB111" s="301"/>
      <c r="HC111" s="301"/>
      <c r="HD111" s="301"/>
      <c r="HE111" s="301"/>
      <c r="HF111" s="301"/>
      <c r="HG111" s="301"/>
      <c r="HH111" s="301"/>
      <c r="HI111" s="301"/>
      <c r="HJ111" s="301"/>
      <c r="HK111" s="301"/>
      <c r="HL111" s="301"/>
      <c r="HM111" s="301"/>
      <c r="HN111" s="301"/>
      <c r="HO111" s="301"/>
      <c r="HP111" s="301"/>
      <c r="HQ111" s="301"/>
      <c r="HR111" s="301"/>
      <c r="HS111" s="301"/>
      <c r="HT111" s="301"/>
      <c r="HU111" s="301"/>
      <c r="HV111" s="301"/>
      <c r="HW111" s="301"/>
      <c r="HX111" s="301"/>
      <c r="HY111" s="301"/>
    </row>
    <row r="112" spans="1:233" x14ac:dyDescent="0.25">
      <c r="A112" s="252">
        <v>4</v>
      </c>
      <c r="B112" s="296">
        <v>105</v>
      </c>
      <c r="C112" s="297" t="s">
        <v>131</v>
      </c>
      <c r="D112" s="312"/>
      <c r="E112" s="299"/>
      <c r="F112" s="265">
        <f t="shared" si="7"/>
        <v>0</v>
      </c>
      <c r="G112" s="299"/>
      <c r="H112" s="299"/>
      <c r="I112" s="300"/>
      <c r="J112" s="299"/>
      <c r="K112" s="265">
        <f t="shared" si="8"/>
        <v>0</v>
      </c>
      <c r="L112" s="299"/>
      <c r="M112" s="299"/>
      <c r="N112" s="300"/>
      <c r="O112" s="265">
        <f t="shared" si="6"/>
        <v>0</v>
      </c>
      <c r="P112" s="265">
        <f t="shared" si="9"/>
        <v>0</v>
      </c>
      <c r="Q112" s="308">
        <f t="shared" si="10"/>
        <v>0</v>
      </c>
      <c r="R112" s="309">
        <f t="shared" si="10"/>
        <v>0</v>
      </c>
      <c r="S112" s="266">
        <f t="shared" si="11"/>
        <v>0</v>
      </c>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301"/>
      <c r="CJ112" s="301"/>
      <c r="CK112" s="301"/>
      <c r="CL112" s="301"/>
      <c r="CM112" s="301"/>
      <c r="CN112" s="301"/>
      <c r="CO112" s="301"/>
      <c r="CP112" s="301"/>
      <c r="CQ112" s="301"/>
      <c r="CR112" s="301"/>
      <c r="CS112" s="301"/>
      <c r="CT112" s="301"/>
      <c r="CU112" s="301"/>
      <c r="CV112" s="301"/>
      <c r="CW112" s="301"/>
      <c r="CX112" s="301"/>
      <c r="CY112" s="301"/>
      <c r="CZ112" s="301"/>
      <c r="DA112" s="301"/>
      <c r="DB112" s="301"/>
      <c r="DC112" s="301"/>
      <c r="DD112" s="301"/>
      <c r="DE112" s="301"/>
      <c r="DF112" s="301"/>
      <c r="DG112" s="301"/>
      <c r="DH112" s="301"/>
      <c r="DI112" s="301"/>
      <c r="DJ112" s="301"/>
      <c r="DK112" s="301"/>
      <c r="DL112" s="301"/>
      <c r="DM112" s="301"/>
      <c r="DN112" s="301"/>
      <c r="DO112" s="301"/>
      <c r="DP112" s="301"/>
      <c r="DQ112" s="301"/>
      <c r="DR112" s="301"/>
      <c r="DS112" s="301"/>
      <c r="DT112" s="301"/>
      <c r="DU112" s="301"/>
      <c r="DV112" s="301"/>
      <c r="DW112" s="301"/>
      <c r="DX112" s="301"/>
      <c r="DY112" s="301"/>
      <c r="DZ112" s="301"/>
      <c r="EA112" s="301"/>
      <c r="EB112" s="301"/>
      <c r="EC112" s="301"/>
      <c r="ED112" s="301"/>
      <c r="EE112" s="301"/>
      <c r="EF112" s="301"/>
      <c r="EG112" s="301"/>
      <c r="EH112" s="301"/>
      <c r="EI112" s="301"/>
      <c r="EJ112" s="301"/>
      <c r="EK112" s="301"/>
      <c r="EL112" s="301"/>
      <c r="EM112" s="301"/>
      <c r="EN112" s="301"/>
      <c r="EO112" s="301"/>
      <c r="EP112" s="301"/>
      <c r="EQ112" s="301"/>
      <c r="ER112" s="301"/>
      <c r="ES112" s="301"/>
      <c r="ET112" s="301"/>
      <c r="EU112" s="301"/>
      <c r="EV112" s="301"/>
      <c r="EW112" s="301"/>
      <c r="EX112" s="301"/>
      <c r="EY112" s="301"/>
      <c r="EZ112" s="301"/>
      <c r="FA112" s="301"/>
      <c r="FB112" s="301"/>
      <c r="FC112" s="301"/>
      <c r="FD112" s="301"/>
      <c r="FE112" s="301"/>
      <c r="FF112" s="301"/>
      <c r="FG112" s="301"/>
      <c r="FH112" s="301"/>
      <c r="FI112" s="301"/>
      <c r="FJ112" s="301"/>
      <c r="FK112" s="301"/>
      <c r="FL112" s="301"/>
      <c r="FM112" s="301"/>
      <c r="FN112" s="301"/>
      <c r="FO112" s="301"/>
      <c r="FP112" s="301"/>
      <c r="FQ112" s="301"/>
      <c r="FR112" s="301"/>
      <c r="FS112" s="301"/>
      <c r="FT112" s="301"/>
      <c r="FU112" s="301"/>
      <c r="FV112" s="301"/>
      <c r="FW112" s="301"/>
      <c r="FX112" s="301"/>
      <c r="FY112" s="301"/>
      <c r="FZ112" s="301"/>
      <c r="GA112" s="301"/>
      <c r="GB112" s="301"/>
      <c r="GC112" s="301"/>
      <c r="GD112" s="301"/>
      <c r="GE112" s="301"/>
      <c r="GF112" s="301"/>
      <c r="GG112" s="301"/>
      <c r="GH112" s="301"/>
      <c r="GI112" s="301"/>
      <c r="GJ112" s="301"/>
      <c r="GK112" s="301"/>
      <c r="GL112" s="301"/>
      <c r="GM112" s="301"/>
      <c r="GN112" s="301"/>
      <c r="GO112" s="301"/>
      <c r="GP112" s="301"/>
      <c r="GQ112" s="301"/>
      <c r="GR112" s="301"/>
      <c r="GS112" s="301"/>
      <c r="GT112" s="301"/>
      <c r="GU112" s="301"/>
      <c r="GV112" s="301"/>
      <c r="GW112" s="301"/>
      <c r="GX112" s="301"/>
      <c r="GY112" s="301"/>
      <c r="GZ112" s="301"/>
      <c r="HA112" s="301"/>
      <c r="HB112" s="301"/>
      <c r="HC112" s="301"/>
      <c r="HD112" s="301"/>
      <c r="HE112" s="301"/>
      <c r="HF112" s="301"/>
      <c r="HG112" s="301"/>
      <c r="HH112" s="301"/>
      <c r="HI112" s="301"/>
      <c r="HJ112" s="301"/>
      <c r="HK112" s="301"/>
      <c r="HL112" s="301"/>
      <c r="HM112" s="301"/>
      <c r="HN112" s="301"/>
      <c r="HO112" s="301"/>
      <c r="HP112" s="301"/>
      <c r="HQ112" s="301"/>
      <c r="HR112" s="301"/>
      <c r="HS112" s="301"/>
      <c r="HT112" s="301"/>
      <c r="HU112" s="301"/>
      <c r="HV112" s="301"/>
      <c r="HW112" s="301"/>
      <c r="HX112" s="301"/>
      <c r="HY112" s="301"/>
    </row>
    <row r="113" spans="1:233" x14ac:dyDescent="0.25">
      <c r="A113" s="250">
        <v>7</v>
      </c>
      <c r="B113" s="296">
        <v>106</v>
      </c>
      <c r="C113" s="297" t="s">
        <v>132</v>
      </c>
      <c r="D113" s="312"/>
      <c r="E113" s="299"/>
      <c r="F113" s="265">
        <f t="shared" si="7"/>
        <v>0</v>
      </c>
      <c r="G113" s="299"/>
      <c r="H113" s="299"/>
      <c r="I113" s="300"/>
      <c r="J113" s="299"/>
      <c r="K113" s="265">
        <f t="shared" si="8"/>
        <v>0</v>
      </c>
      <c r="L113" s="299"/>
      <c r="M113" s="299"/>
      <c r="N113" s="300"/>
      <c r="O113" s="265">
        <f t="shared" si="6"/>
        <v>0</v>
      </c>
      <c r="P113" s="265">
        <f t="shared" si="9"/>
        <v>0</v>
      </c>
      <c r="Q113" s="308">
        <f t="shared" si="10"/>
        <v>0</v>
      </c>
      <c r="R113" s="309">
        <f t="shared" si="10"/>
        <v>0</v>
      </c>
      <c r="S113" s="266">
        <f t="shared" si="11"/>
        <v>0</v>
      </c>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301"/>
      <c r="EZ113" s="301"/>
      <c r="FA113" s="301"/>
      <c r="FB113" s="301"/>
      <c r="FC113" s="301"/>
      <c r="FD113" s="301"/>
      <c r="FE113" s="301"/>
      <c r="FF113" s="301"/>
      <c r="FG113" s="301"/>
      <c r="FH113" s="301"/>
      <c r="FI113" s="301"/>
      <c r="FJ113" s="301"/>
      <c r="FK113" s="301"/>
      <c r="FL113" s="301"/>
      <c r="FM113" s="301"/>
      <c r="FN113" s="301"/>
      <c r="FO113" s="301"/>
      <c r="FP113" s="301"/>
      <c r="FQ113" s="301"/>
      <c r="FR113" s="301"/>
      <c r="FS113" s="301"/>
      <c r="FT113" s="301"/>
      <c r="FU113" s="301"/>
      <c r="FV113" s="301"/>
      <c r="FW113" s="301"/>
      <c r="FX113" s="301"/>
      <c r="FY113" s="301"/>
      <c r="FZ113" s="301"/>
      <c r="GA113" s="301"/>
      <c r="GB113" s="301"/>
      <c r="GC113" s="301"/>
      <c r="GD113" s="301"/>
      <c r="GE113" s="301"/>
      <c r="GF113" s="301"/>
      <c r="GG113" s="301"/>
      <c r="GH113" s="301"/>
      <c r="GI113" s="301"/>
      <c r="GJ113" s="301"/>
      <c r="GK113" s="301"/>
      <c r="GL113" s="301"/>
      <c r="GM113" s="301"/>
      <c r="GN113" s="301"/>
      <c r="GO113" s="301"/>
      <c r="GP113" s="301"/>
      <c r="GQ113" s="301"/>
      <c r="GR113" s="301"/>
      <c r="GS113" s="301"/>
      <c r="GT113" s="301"/>
      <c r="GU113" s="301"/>
      <c r="GV113" s="301"/>
      <c r="GW113" s="301"/>
      <c r="GX113" s="301"/>
      <c r="GY113" s="301"/>
      <c r="GZ113" s="301"/>
      <c r="HA113" s="301"/>
      <c r="HB113" s="301"/>
      <c r="HC113" s="301"/>
      <c r="HD113" s="301"/>
      <c r="HE113" s="301"/>
      <c r="HF113" s="301"/>
      <c r="HG113" s="301"/>
      <c r="HH113" s="301"/>
      <c r="HI113" s="301"/>
      <c r="HJ113" s="301"/>
      <c r="HK113" s="301"/>
      <c r="HL113" s="301"/>
      <c r="HM113" s="301"/>
      <c r="HN113" s="301"/>
      <c r="HO113" s="301"/>
      <c r="HP113" s="301"/>
      <c r="HQ113" s="301"/>
      <c r="HR113" s="301"/>
      <c r="HS113" s="301"/>
      <c r="HT113" s="301"/>
      <c r="HU113" s="301"/>
      <c r="HV113" s="301"/>
      <c r="HW113" s="301"/>
      <c r="HX113" s="301"/>
      <c r="HY113" s="301"/>
    </row>
    <row r="114" spans="1:233" x14ac:dyDescent="0.25">
      <c r="A114" s="256">
        <v>5</v>
      </c>
      <c r="B114" s="296">
        <v>107</v>
      </c>
      <c r="C114" s="297" t="s">
        <v>133</v>
      </c>
      <c r="D114" s="312"/>
      <c r="E114" s="299"/>
      <c r="F114" s="265">
        <f t="shared" si="7"/>
        <v>0</v>
      </c>
      <c r="G114" s="299"/>
      <c r="H114" s="299"/>
      <c r="I114" s="300"/>
      <c r="J114" s="299"/>
      <c r="K114" s="265">
        <f t="shared" si="8"/>
        <v>0</v>
      </c>
      <c r="L114" s="299"/>
      <c r="M114" s="299"/>
      <c r="N114" s="300"/>
      <c r="O114" s="265">
        <f t="shared" si="6"/>
        <v>0</v>
      </c>
      <c r="P114" s="265">
        <f t="shared" si="9"/>
        <v>0</v>
      </c>
      <c r="Q114" s="308">
        <f t="shared" si="10"/>
        <v>0</v>
      </c>
      <c r="R114" s="309">
        <f t="shared" si="10"/>
        <v>0</v>
      </c>
      <c r="S114" s="266">
        <f t="shared" si="11"/>
        <v>0</v>
      </c>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1"/>
      <c r="BH114" s="301"/>
      <c r="BI114" s="301"/>
      <c r="BJ114" s="301"/>
      <c r="BK114" s="301"/>
      <c r="BL114" s="301"/>
      <c r="BM114" s="301"/>
      <c r="BN114" s="301"/>
      <c r="BO114" s="301"/>
      <c r="BP114" s="301"/>
      <c r="BQ114" s="301"/>
      <c r="BR114" s="301"/>
      <c r="BS114" s="301"/>
      <c r="BT114" s="301"/>
      <c r="BU114" s="301"/>
      <c r="BV114" s="301"/>
      <c r="BW114" s="301"/>
      <c r="BX114" s="301"/>
      <c r="BY114" s="301"/>
      <c r="BZ114" s="301"/>
      <c r="CA114" s="301"/>
      <c r="CB114" s="301"/>
      <c r="CC114" s="301"/>
      <c r="CD114" s="301"/>
      <c r="CE114" s="301"/>
      <c r="CF114" s="301"/>
      <c r="CG114" s="301"/>
      <c r="CH114" s="301"/>
      <c r="CI114" s="301"/>
      <c r="CJ114" s="301"/>
      <c r="CK114" s="301"/>
      <c r="CL114" s="301"/>
      <c r="CM114" s="301"/>
      <c r="CN114" s="301"/>
      <c r="CO114" s="301"/>
      <c r="CP114" s="301"/>
      <c r="CQ114" s="301"/>
      <c r="CR114" s="301"/>
      <c r="CS114" s="301"/>
      <c r="CT114" s="301"/>
      <c r="CU114" s="301"/>
      <c r="CV114" s="301"/>
      <c r="CW114" s="301"/>
      <c r="CX114" s="301"/>
      <c r="CY114" s="301"/>
      <c r="CZ114" s="301"/>
      <c r="DA114" s="301"/>
      <c r="DB114" s="301"/>
      <c r="DC114" s="301"/>
      <c r="DD114" s="301"/>
      <c r="DE114" s="301"/>
      <c r="DF114" s="301"/>
      <c r="DG114" s="301"/>
      <c r="DH114" s="301"/>
      <c r="DI114" s="301"/>
      <c r="DJ114" s="301"/>
      <c r="DK114" s="301"/>
      <c r="DL114" s="301"/>
      <c r="DM114" s="301"/>
      <c r="DN114" s="301"/>
      <c r="DO114" s="301"/>
      <c r="DP114" s="301"/>
      <c r="DQ114" s="301"/>
      <c r="DR114" s="301"/>
      <c r="DS114" s="301"/>
      <c r="DT114" s="301"/>
      <c r="DU114" s="301"/>
      <c r="DV114" s="301"/>
      <c r="DW114" s="301"/>
      <c r="DX114" s="301"/>
      <c r="DY114" s="301"/>
      <c r="DZ114" s="301"/>
      <c r="EA114" s="301"/>
      <c r="EB114" s="301"/>
      <c r="EC114" s="301"/>
      <c r="ED114" s="301"/>
      <c r="EE114" s="301"/>
      <c r="EF114" s="301"/>
      <c r="EG114" s="301"/>
      <c r="EH114" s="301"/>
      <c r="EI114" s="301"/>
      <c r="EJ114" s="301"/>
      <c r="EK114" s="301"/>
      <c r="EL114" s="301"/>
      <c r="EM114" s="301"/>
      <c r="EN114" s="301"/>
      <c r="EO114" s="301"/>
      <c r="EP114" s="301"/>
      <c r="EQ114" s="301"/>
      <c r="ER114" s="301"/>
      <c r="ES114" s="301"/>
      <c r="ET114" s="301"/>
      <c r="EU114" s="301"/>
      <c r="EV114" s="301"/>
      <c r="EW114" s="301"/>
      <c r="EX114" s="301"/>
      <c r="EY114" s="301"/>
      <c r="EZ114" s="301"/>
      <c r="FA114" s="301"/>
      <c r="FB114" s="301"/>
      <c r="FC114" s="301"/>
      <c r="FD114" s="301"/>
      <c r="FE114" s="301"/>
      <c r="FF114" s="301"/>
      <c r="FG114" s="301"/>
      <c r="FH114" s="301"/>
      <c r="FI114" s="301"/>
      <c r="FJ114" s="301"/>
      <c r="FK114" s="301"/>
      <c r="FL114" s="301"/>
      <c r="FM114" s="301"/>
      <c r="FN114" s="301"/>
      <c r="FO114" s="301"/>
      <c r="FP114" s="301"/>
      <c r="FQ114" s="301"/>
      <c r="FR114" s="301"/>
      <c r="FS114" s="301"/>
      <c r="FT114" s="301"/>
      <c r="FU114" s="301"/>
      <c r="FV114" s="301"/>
      <c r="FW114" s="301"/>
      <c r="FX114" s="301"/>
      <c r="FY114" s="301"/>
      <c r="FZ114" s="301"/>
      <c r="GA114" s="301"/>
      <c r="GB114" s="301"/>
      <c r="GC114" s="301"/>
      <c r="GD114" s="301"/>
      <c r="GE114" s="301"/>
      <c r="GF114" s="301"/>
      <c r="GG114" s="301"/>
      <c r="GH114" s="301"/>
      <c r="GI114" s="301"/>
      <c r="GJ114" s="301"/>
      <c r="GK114" s="301"/>
      <c r="GL114" s="301"/>
      <c r="GM114" s="301"/>
      <c r="GN114" s="301"/>
      <c r="GO114" s="301"/>
      <c r="GP114" s="301"/>
      <c r="GQ114" s="301"/>
      <c r="GR114" s="301"/>
      <c r="GS114" s="301"/>
      <c r="GT114" s="301"/>
      <c r="GU114" s="301"/>
      <c r="GV114" s="301"/>
      <c r="GW114" s="301"/>
      <c r="GX114" s="301"/>
      <c r="GY114" s="301"/>
      <c r="GZ114" s="301"/>
      <c r="HA114" s="301"/>
      <c r="HB114" s="301"/>
      <c r="HC114" s="301"/>
      <c r="HD114" s="301"/>
      <c r="HE114" s="301"/>
      <c r="HF114" s="301"/>
      <c r="HG114" s="301"/>
      <c r="HH114" s="301"/>
      <c r="HI114" s="301"/>
      <c r="HJ114" s="301"/>
      <c r="HK114" s="301"/>
      <c r="HL114" s="301"/>
      <c r="HM114" s="301"/>
      <c r="HN114" s="301"/>
      <c r="HO114" s="301"/>
      <c r="HP114" s="301"/>
      <c r="HQ114" s="301"/>
      <c r="HR114" s="301"/>
      <c r="HS114" s="301"/>
      <c r="HT114" s="301"/>
      <c r="HU114" s="301"/>
      <c r="HV114" s="301"/>
      <c r="HW114" s="301"/>
      <c r="HX114" s="301"/>
      <c r="HY114" s="301"/>
    </row>
    <row r="115" spans="1:233" x14ac:dyDescent="0.25">
      <c r="A115" s="255">
        <v>6</v>
      </c>
      <c r="B115" s="296">
        <v>108</v>
      </c>
      <c r="C115" s="297" t="s">
        <v>134</v>
      </c>
      <c r="D115" s="312">
        <v>1</v>
      </c>
      <c r="E115" s="299">
        <v>4</v>
      </c>
      <c r="F115" s="265">
        <f t="shared" si="7"/>
        <v>4</v>
      </c>
      <c r="G115" s="299">
        <v>4</v>
      </c>
      <c r="H115" s="299"/>
      <c r="I115" s="300">
        <v>0</v>
      </c>
      <c r="J115" s="299"/>
      <c r="K115" s="265">
        <f t="shared" si="8"/>
        <v>0</v>
      </c>
      <c r="L115" s="299"/>
      <c r="M115" s="299"/>
      <c r="N115" s="300"/>
      <c r="O115" s="265">
        <f t="shared" si="6"/>
        <v>4</v>
      </c>
      <c r="P115" s="265">
        <f t="shared" si="9"/>
        <v>4</v>
      </c>
      <c r="Q115" s="308">
        <f t="shared" si="10"/>
        <v>4</v>
      </c>
      <c r="R115" s="309">
        <f t="shared" si="10"/>
        <v>0</v>
      </c>
      <c r="S115" s="266">
        <f t="shared" si="11"/>
        <v>0</v>
      </c>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c r="CT115" s="301"/>
      <c r="CU115" s="301"/>
      <c r="CV115" s="301"/>
      <c r="CW115" s="301"/>
      <c r="CX115" s="301"/>
      <c r="CY115" s="301"/>
      <c r="CZ115" s="301"/>
      <c r="DA115" s="301"/>
      <c r="DB115" s="301"/>
      <c r="DC115" s="301"/>
      <c r="DD115" s="301"/>
      <c r="DE115" s="301"/>
      <c r="DF115" s="301"/>
      <c r="DG115" s="301"/>
      <c r="DH115" s="301"/>
      <c r="DI115" s="301"/>
      <c r="DJ115" s="301"/>
      <c r="DK115" s="301"/>
      <c r="DL115" s="301"/>
      <c r="DM115" s="301"/>
      <c r="DN115" s="301"/>
      <c r="DO115" s="301"/>
      <c r="DP115" s="301"/>
      <c r="DQ115" s="301"/>
      <c r="DR115" s="301"/>
      <c r="DS115" s="301"/>
      <c r="DT115" s="301"/>
      <c r="DU115" s="301"/>
      <c r="DV115" s="301"/>
      <c r="DW115" s="301"/>
      <c r="DX115" s="301"/>
      <c r="DY115" s="301"/>
      <c r="DZ115" s="301"/>
      <c r="EA115" s="301"/>
      <c r="EB115" s="301"/>
      <c r="EC115" s="301"/>
      <c r="ED115" s="301"/>
      <c r="EE115" s="301"/>
      <c r="EF115" s="301"/>
      <c r="EG115" s="301"/>
      <c r="EH115" s="301"/>
      <c r="EI115" s="301"/>
      <c r="EJ115" s="301"/>
      <c r="EK115" s="301"/>
      <c r="EL115" s="301"/>
      <c r="EM115" s="301"/>
      <c r="EN115" s="301"/>
      <c r="EO115" s="301"/>
      <c r="EP115" s="301"/>
      <c r="EQ115" s="301"/>
      <c r="ER115" s="301"/>
      <c r="ES115" s="301"/>
      <c r="ET115" s="301"/>
      <c r="EU115" s="301"/>
      <c r="EV115" s="301"/>
      <c r="EW115" s="301"/>
      <c r="EX115" s="301"/>
      <c r="EY115" s="301"/>
      <c r="EZ115" s="301"/>
      <c r="FA115" s="301"/>
      <c r="FB115" s="301"/>
      <c r="FC115" s="301"/>
      <c r="FD115" s="301"/>
      <c r="FE115" s="301"/>
      <c r="FF115" s="301"/>
      <c r="FG115" s="301"/>
      <c r="FH115" s="301"/>
      <c r="FI115" s="301"/>
      <c r="FJ115" s="301"/>
      <c r="FK115" s="301"/>
      <c r="FL115" s="301"/>
      <c r="FM115" s="301"/>
      <c r="FN115" s="301"/>
      <c r="FO115" s="301"/>
      <c r="FP115" s="301"/>
      <c r="FQ115" s="301"/>
      <c r="FR115" s="301"/>
      <c r="FS115" s="301"/>
      <c r="FT115" s="301"/>
      <c r="FU115" s="301"/>
      <c r="FV115" s="301"/>
      <c r="FW115" s="301"/>
      <c r="FX115" s="301"/>
      <c r="FY115" s="301"/>
      <c r="FZ115" s="301"/>
      <c r="GA115" s="301"/>
      <c r="GB115" s="301"/>
      <c r="GC115" s="301"/>
      <c r="GD115" s="301"/>
      <c r="GE115" s="301"/>
      <c r="GF115" s="301"/>
      <c r="GG115" s="301"/>
      <c r="GH115" s="301"/>
      <c r="GI115" s="301"/>
      <c r="GJ115" s="301"/>
      <c r="GK115" s="301"/>
      <c r="GL115" s="301"/>
      <c r="GM115" s="301"/>
      <c r="GN115" s="301"/>
      <c r="GO115" s="301"/>
      <c r="GP115" s="301"/>
      <c r="GQ115" s="301"/>
      <c r="GR115" s="301"/>
      <c r="GS115" s="301"/>
      <c r="GT115" s="301"/>
      <c r="GU115" s="301"/>
      <c r="GV115" s="301"/>
      <c r="GW115" s="301"/>
      <c r="GX115" s="301"/>
      <c r="GY115" s="301"/>
      <c r="GZ115" s="301"/>
      <c r="HA115" s="301"/>
      <c r="HB115" s="301"/>
      <c r="HC115" s="301"/>
      <c r="HD115" s="301"/>
      <c r="HE115" s="301"/>
      <c r="HF115" s="301"/>
      <c r="HG115" s="301"/>
      <c r="HH115" s="301"/>
      <c r="HI115" s="301"/>
      <c r="HJ115" s="301"/>
      <c r="HK115" s="301"/>
      <c r="HL115" s="301"/>
      <c r="HM115" s="301"/>
      <c r="HN115" s="301"/>
      <c r="HO115" s="301"/>
      <c r="HP115" s="301"/>
      <c r="HQ115" s="301"/>
      <c r="HR115" s="301"/>
      <c r="HS115" s="301"/>
      <c r="HT115" s="301"/>
      <c r="HU115" s="301"/>
      <c r="HV115" s="301"/>
      <c r="HW115" s="301"/>
      <c r="HX115" s="301"/>
      <c r="HY115" s="301"/>
    </row>
    <row r="116" spans="1:233" x14ac:dyDescent="0.25">
      <c r="A116" s="258">
        <v>2</v>
      </c>
      <c r="B116" s="296">
        <v>109</v>
      </c>
      <c r="C116" s="297" t="s">
        <v>135</v>
      </c>
      <c r="D116" s="312"/>
      <c r="E116" s="299"/>
      <c r="F116" s="265">
        <f t="shared" si="7"/>
        <v>0</v>
      </c>
      <c r="G116" s="299"/>
      <c r="H116" s="299"/>
      <c r="I116" s="300"/>
      <c r="J116" s="299"/>
      <c r="K116" s="265">
        <f t="shared" si="8"/>
        <v>0</v>
      </c>
      <c r="L116" s="299"/>
      <c r="M116" s="299"/>
      <c r="N116" s="300"/>
      <c r="O116" s="265">
        <f t="shared" si="6"/>
        <v>0</v>
      </c>
      <c r="P116" s="265">
        <f t="shared" si="9"/>
        <v>0</v>
      </c>
      <c r="Q116" s="308">
        <f t="shared" si="10"/>
        <v>0</v>
      </c>
      <c r="R116" s="309">
        <f t="shared" si="10"/>
        <v>0</v>
      </c>
      <c r="S116" s="266">
        <f t="shared" si="11"/>
        <v>0</v>
      </c>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301"/>
      <c r="DF116" s="301"/>
      <c r="DG116" s="301"/>
      <c r="DH116" s="301"/>
      <c r="DI116" s="301"/>
      <c r="DJ116" s="301"/>
      <c r="DK116" s="301"/>
      <c r="DL116" s="301"/>
      <c r="DM116" s="301"/>
      <c r="DN116" s="301"/>
      <c r="DO116" s="301"/>
      <c r="DP116" s="301"/>
      <c r="DQ116" s="301"/>
      <c r="DR116" s="301"/>
      <c r="DS116" s="301"/>
      <c r="DT116" s="301"/>
      <c r="DU116" s="301"/>
      <c r="DV116" s="301"/>
      <c r="DW116" s="301"/>
      <c r="DX116" s="301"/>
      <c r="DY116" s="301"/>
      <c r="DZ116" s="301"/>
      <c r="EA116" s="301"/>
      <c r="EB116" s="301"/>
      <c r="EC116" s="301"/>
      <c r="ED116" s="301"/>
      <c r="EE116" s="301"/>
      <c r="EF116" s="301"/>
      <c r="EG116" s="301"/>
      <c r="EH116" s="301"/>
      <c r="EI116" s="301"/>
      <c r="EJ116" s="301"/>
      <c r="EK116" s="301"/>
      <c r="EL116" s="301"/>
      <c r="EM116" s="301"/>
      <c r="EN116" s="301"/>
      <c r="EO116" s="301"/>
      <c r="EP116" s="301"/>
      <c r="EQ116" s="301"/>
      <c r="ER116" s="301"/>
      <c r="ES116" s="301"/>
      <c r="ET116" s="301"/>
      <c r="EU116" s="301"/>
      <c r="EV116" s="301"/>
      <c r="EW116" s="301"/>
      <c r="EX116" s="301"/>
      <c r="EY116" s="301"/>
      <c r="EZ116" s="301"/>
      <c r="FA116" s="301"/>
      <c r="FB116" s="301"/>
      <c r="FC116" s="301"/>
      <c r="FD116" s="301"/>
      <c r="FE116" s="301"/>
      <c r="FF116" s="301"/>
      <c r="FG116" s="301"/>
      <c r="FH116" s="301"/>
      <c r="FI116" s="301"/>
      <c r="FJ116" s="301"/>
      <c r="FK116" s="301"/>
      <c r="FL116" s="301"/>
      <c r="FM116" s="301"/>
      <c r="FN116" s="301"/>
      <c r="FO116" s="301"/>
      <c r="FP116" s="301"/>
      <c r="FQ116" s="301"/>
      <c r="FR116" s="301"/>
      <c r="FS116" s="301"/>
      <c r="FT116" s="301"/>
      <c r="FU116" s="301"/>
      <c r="FV116" s="301"/>
      <c r="FW116" s="301"/>
      <c r="FX116" s="301"/>
      <c r="FY116" s="301"/>
      <c r="FZ116" s="301"/>
      <c r="GA116" s="301"/>
      <c r="GB116" s="301"/>
      <c r="GC116" s="301"/>
      <c r="GD116" s="301"/>
      <c r="GE116" s="301"/>
      <c r="GF116" s="301"/>
      <c r="GG116" s="301"/>
      <c r="GH116" s="301"/>
      <c r="GI116" s="301"/>
      <c r="GJ116" s="301"/>
      <c r="GK116" s="301"/>
      <c r="GL116" s="301"/>
      <c r="GM116" s="301"/>
      <c r="GN116" s="301"/>
      <c r="GO116" s="301"/>
      <c r="GP116" s="301"/>
      <c r="GQ116" s="301"/>
      <c r="GR116" s="301"/>
      <c r="GS116" s="301"/>
      <c r="GT116" s="301"/>
      <c r="GU116" s="301"/>
      <c r="GV116" s="301"/>
      <c r="GW116" s="301"/>
      <c r="GX116" s="301"/>
      <c r="GY116" s="301"/>
      <c r="GZ116" s="301"/>
      <c r="HA116" s="301"/>
      <c r="HB116" s="301"/>
      <c r="HC116" s="301"/>
      <c r="HD116" s="301"/>
      <c r="HE116" s="301"/>
      <c r="HF116" s="301"/>
      <c r="HG116" s="301"/>
      <c r="HH116" s="301"/>
      <c r="HI116" s="301"/>
      <c r="HJ116" s="301"/>
      <c r="HK116" s="301"/>
      <c r="HL116" s="301"/>
      <c r="HM116" s="301"/>
      <c r="HN116" s="301"/>
      <c r="HO116" s="301"/>
      <c r="HP116" s="301"/>
      <c r="HQ116" s="301"/>
      <c r="HR116" s="301"/>
      <c r="HS116" s="301"/>
      <c r="HT116" s="301"/>
      <c r="HU116" s="301"/>
      <c r="HV116" s="301"/>
      <c r="HW116" s="301"/>
      <c r="HX116" s="301"/>
      <c r="HY116" s="301"/>
    </row>
    <row r="117" spans="1:233" x14ac:dyDescent="0.25">
      <c r="A117" s="250">
        <v>7</v>
      </c>
      <c r="B117" s="296">
        <v>110</v>
      </c>
      <c r="C117" s="297" t="s">
        <v>136</v>
      </c>
      <c r="D117" s="312"/>
      <c r="E117" s="299"/>
      <c r="F117" s="265">
        <f t="shared" si="7"/>
        <v>0</v>
      </c>
      <c r="G117" s="299"/>
      <c r="H117" s="299"/>
      <c r="I117" s="300"/>
      <c r="J117" s="299"/>
      <c r="K117" s="265">
        <f t="shared" si="8"/>
        <v>0</v>
      </c>
      <c r="L117" s="299"/>
      <c r="M117" s="299"/>
      <c r="N117" s="300"/>
      <c r="O117" s="265">
        <f t="shared" si="6"/>
        <v>0</v>
      </c>
      <c r="P117" s="265">
        <f t="shared" si="9"/>
        <v>0</v>
      </c>
      <c r="Q117" s="308">
        <f t="shared" si="10"/>
        <v>0</v>
      </c>
      <c r="R117" s="309">
        <f t="shared" si="10"/>
        <v>0</v>
      </c>
      <c r="S117" s="266">
        <f t="shared" si="11"/>
        <v>0</v>
      </c>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1"/>
      <c r="CY117" s="301"/>
      <c r="CZ117" s="301"/>
      <c r="DA117" s="301"/>
      <c r="DB117" s="301"/>
      <c r="DC117" s="301"/>
      <c r="DD117" s="301"/>
      <c r="DE117" s="301"/>
      <c r="DF117" s="301"/>
      <c r="DG117" s="301"/>
      <c r="DH117" s="301"/>
      <c r="DI117" s="301"/>
      <c r="DJ117" s="301"/>
      <c r="DK117" s="301"/>
      <c r="DL117" s="301"/>
      <c r="DM117" s="301"/>
      <c r="DN117" s="301"/>
      <c r="DO117" s="301"/>
      <c r="DP117" s="301"/>
      <c r="DQ117" s="301"/>
      <c r="DR117" s="301"/>
      <c r="DS117" s="301"/>
      <c r="DT117" s="301"/>
      <c r="DU117" s="301"/>
      <c r="DV117" s="301"/>
      <c r="DW117" s="301"/>
      <c r="DX117" s="301"/>
      <c r="DY117" s="301"/>
      <c r="DZ117" s="301"/>
      <c r="EA117" s="301"/>
      <c r="EB117" s="301"/>
      <c r="EC117" s="301"/>
      <c r="ED117" s="301"/>
      <c r="EE117" s="301"/>
      <c r="EF117" s="301"/>
      <c r="EG117" s="301"/>
      <c r="EH117" s="301"/>
      <c r="EI117" s="301"/>
      <c r="EJ117" s="301"/>
      <c r="EK117" s="301"/>
      <c r="EL117" s="301"/>
      <c r="EM117" s="301"/>
      <c r="EN117" s="301"/>
      <c r="EO117" s="301"/>
      <c r="EP117" s="301"/>
      <c r="EQ117" s="301"/>
      <c r="ER117" s="301"/>
      <c r="ES117" s="301"/>
      <c r="ET117" s="301"/>
      <c r="EU117" s="301"/>
      <c r="EV117" s="301"/>
      <c r="EW117" s="301"/>
      <c r="EX117" s="301"/>
      <c r="EY117" s="301"/>
      <c r="EZ117" s="301"/>
      <c r="FA117" s="301"/>
      <c r="FB117" s="301"/>
      <c r="FC117" s="301"/>
      <c r="FD117" s="301"/>
      <c r="FE117" s="301"/>
      <c r="FF117" s="301"/>
      <c r="FG117" s="301"/>
      <c r="FH117" s="301"/>
      <c r="FI117" s="301"/>
      <c r="FJ117" s="301"/>
      <c r="FK117" s="301"/>
      <c r="FL117" s="301"/>
      <c r="FM117" s="301"/>
      <c r="FN117" s="301"/>
      <c r="FO117" s="301"/>
      <c r="FP117" s="301"/>
      <c r="FQ117" s="301"/>
      <c r="FR117" s="301"/>
      <c r="FS117" s="301"/>
      <c r="FT117" s="301"/>
      <c r="FU117" s="301"/>
      <c r="FV117" s="301"/>
      <c r="FW117" s="301"/>
      <c r="FX117" s="301"/>
      <c r="FY117" s="301"/>
      <c r="FZ117" s="301"/>
      <c r="GA117" s="301"/>
      <c r="GB117" s="301"/>
      <c r="GC117" s="301"/>
      <c r="GD117" s="301"/>
      <c r="GE117" s="301"/>
      <c r="GF117" s="301"/>
      <c r="GG117" s="301"/>
      <c r="GH117" s="301"/>
      <c r="GI117" s="301"/>
      <c r="GJ117" s="301"/>
      <c r="GK117" s="301"/>
      <c r="GL117" s="301"/>
      <c r="GM117" s="301"/>
      <c r="GN117" s="301"/>
      <c r="GO117" s="301"/>
      <c r="GP117" s="301"/>
      <c r="GQ117" s="301"/>
      <c r="GR117" s="301"/>
      <c r="GS117" s="301"/>
      <c r="GT117" s="301"/>
      <c r="GU117" s="301"/>
      <c r="GV117" s="301"/>
      <c r="GW117" s="301"/>
      <c r="GX117" s="301"/>
      <c r="GY117" s="301"/>
      <c r="GZ117" s="301"/>
      <c r="HA117" s="301"/>
      <c r="HB117" s="301"/>
      <c r="HC117" s="301"/>
      <c r="HD117" s="301"/>
      <c r="HE117" s="301"/>
      <c r="HF117" s="301"/>
      <c r="HG117" s="301"/>
      <c r="HH117" s="301"/>
      <c r="HI117" s="301"/>
      <c r="HJ117" s="301"/>
      <c r="HK117" s="301"/>
      <c r="HL117" s="301"/>
      <c r="HM117" s="301"/>
      <c r="HN117" s="301"/>
      <c r="HO117" s="301"/>
      <c r="HP117" s="301"/>
      <c r="HQ117" s="301"/>
      <c r="HR117" s="301"/>
      <c r="HS117" s="301"/>
      <c r="HT117" s="301"/>
      <c r="HU117" s="301"/>
      <c r="HV117" s="301"/>
      <c r="HW117" s="301"/>
      <c r="HX117" s="301"/>
      <c r="HY117" s="301"/>
    </row>
    <row r="118" spans="1:233" x14ac:dyDescent="0.25">
      <c r="A118" s="249">
        <v>3</v>
      </c>
      <c r="B118" s="296">
        <v>111</v>
      </c>
      <c r="C118" s="297" t="s">
        <v>137</v>
      </c>
      <c r="D118" s="298">
        <v>1</v>
      </c>
      <c r="E118" s="299">
        <v>3</v>
      </c>
      <c r="F118" s="265">
        <f t="shared" si="7"/>
        <v>3</v>
      </c>
      <c r="G118" s="299">
        <v>2</v>
      </c>
      <c r="H118" s="299">
        <v>1</v>
      </c>
      <c r="I118" s="300">
        <v>0</v>
      </c>
      <c r="J118" s="299"/>
      <c r="K118" s="265">
        <f t="shared" si="8"/>
        <v>0</v>
      </c>
      <c r="L118" s="299"/>
      <c r="M118" s="299"/>
      <c r="N118" s="300"/>
      <c r="O118" s="265">
        <f t="shared" si="6"/>
        <v>3</v>
      </c>
      <c r="P118" s="265">
        <f t="shared" si="9"/>
        <v>3</v>
      </c>
      <c r="Q118" s="308">
        <f t="shared" si="10"/>
        <v>2</v>
      </c>
      <c r="R118" s="309">
        <f t="shared" si="10"/>
        <v>1</v>
      </c>
      <c r="S118" s="266">
        <f t="shared" si="11"/>
        <v>0</v>
      </c>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1"/>
      <c r="BT118" s="301"/>
      <c r="BU118" s="301"/>
      <c r="BV118" s="301"/>
      <c r="BW118" s="301"/>
      <c r="BX118" s="301"/>
      <c r="BY118" s="301"/>
      <c r="BZ118" s="301"/>
      <c r="CA118" s="301"/>
      <c r="CB118" s="301"/>
      <c r="CC118" s="301"/>
      <c r="CD118" s="301"/>
      <c r="CE118" s="301"/>
      <c r="CF118" s="301"/>
      <c r="CG118" s="301"/>
      <c r="CH118" s="301"/>
      <c r="CI118" s="301"/>
      <c r="CJ118" s="301"/>
      <c r="CK118" s="301"/>
      <c r="CL118" s="301"/>
      <c r="CM118" s="301"/>
      <c r="CN118" s="301"/>
      <c r="CO118" s="301"/>
      <c r="CP118" s="301"/>
      <c r="CQ118" s="301"/>
      <c r="CR118" s="301"/>
      <c r="CS118" s="301"/>
      <c r="CT118" s="301"/>
      <c r="CU118" s="301"/>
      <c r="CV118" s="301"/>
      <c r="CW118" s="301"/>
      <c r="CX118" s="301"/>
      <c r="CY118" s="301"/>
      <c r="CZ118" s="301"/>
      <c r="DA118" s="301"/>
      <c r="DB118" s="301"/>
      <c r="DC118" s="301"/>
      <c r="DD118" s="301"/>
      <c r="DE118" s="301"/>
      <c r="DF118" s="301"/>
      <c r="DG118" s="301"/>
      <c r="DH118" s="301"/>
      <c r="DI118" s="301"/>
      <c r="DJ118" s="301"/>
      <c r="DK118" s="301"/>
      <c r="DL118" s="301"/>
      <c r="DM118" s="301"/>
      <c r="DN118" s="301"/>
      <c r="DO118" s="301"/>
      <c r="DP118" s="301"/>
      <c r="DQ118" s="301"/>
      <c r="DR118" s="301"/>
      <c r="DS118" s="301"/>
      <c r="DT118" s="301"/>
      <c r="DU118" s="301"/>
      <c r="DV118" s="301"/>
      <c r="DW118" s="301"/>
      <c r="DX118" s="301"/>
      <c r="DY118" s="301"/>
      <c r="DZ118" s="301"/>
      <c r="EA118" s="301"/>
      <c r="EB118" s="301"/>
      <c r="EC118" s="301"/>
      <c r="ED118" s="301"/>
      <c r="EE118" s="301"/>
      <c r="EF118" s="301"/>
      <c r="EG118" s="301"/>
      <c r="EH118" s="301"/>
      <c r="EI118" s="301"/>
      <c r="EJ118" s="301"/>
      <c r="EK118" s="301"/>
      <c r="EL118" s="301"/>
      <c r="EM118" s="301"/>
      <c r="EN118" s="301"/>
      <c r="EO118" s="301"/>
      <c r="EP118" s="301"/>
      <c r="EQ118" s="301"/>
      <c r="ER118" s="301"/>
      <c r="ES118" s="301"/>
      <c r="ET118" s="301"/>
      <c r="EU118" s="301"/>
      <c r="EV118" s="301"/>
      <c r="EW118" s="301"/>
      <c r="EX118" s="301"/>
      <c r="EY118" s="301"/>
      <c r="EZ118" s="301"/>
      <c r="FA118" s="301"/>
      <c r="FB118" s="301"/>
      <c r="FC118" s="301"/>
      <c r="FD118" s="301"/>
      <c r="FE118" s="301"/>
      <c r="FF118" s="301"/>
      <c r="FG118" s="301"/>
      <c r="FH118" s="301"/>
      <c r="FI118" s="301"/>
      <c r="FJ118" s="301"/>
      <c r="FK118" s="301"/>
      <c r="FL118" s="301"/>
      <c r="FM118" s="301"/>
      <c r="FN118" s="301"/>
      <c r="FO118" s="301"/>
      <c r="FP118" s="301"/>
      <c r="FQ118" s="301"/>
      <c r="FR118" s="301"/>
      <c r="FS118" s="301"/>
      <c r="FT118" s="301"/>
      <c r="FU118" s="301"/>
      <c r="FV118" s="301"/>
      <c r="FW118" s="301"/>
      <c r="FX118" s="301"/>
      <c r="FY118" s="301"/>
      <c r="FZ118" s="301"/>
      <c r="GA118" s="301"/>
      <c r="GB118" s="301"/>
      <c r="GC118" s="301"/>
      <c r="GD118" s="301"/>
      <c r="GE118" s="301"/>
      <c r="GF118" s="301"/>
      <c r="GG118" s="301"/>
      <c r="GH118" s="301"/>
      <c r="GI118" s="301"/>
      <c r="GJ118" s="301"/>
      <c r="GK118" s="301"/>
      <c r="GL118" s="301"/>
      <c r="GM118" s="301"/>
      <c r="GN118" s="301"/>
      <c r="GO118" s="301"/>
      <c r="GP118" s="301"/>
      <c r="GQ118" s="301"/>
      <c r="GR118" s="301"/>
      <c r="GS118" s="301"/>
      <c r="GT118" s="301"/>
      <c r="GU118" s="301"/>
      <c r="GV118" s="301"/>
      <c r="GW118" s="301"/>
      <c r="GX118" s="301"/>
      <c r="GY118" s="301"/>
      <c r="GZ118" s="301"/>
      <c r="HA118" s="301"/>
      <c r="HB118" s="301"/>
      <c r="HC118" s="301"/>
      <c r="HD118" s="301"/>
      <c r="HE118" s="301"/>
      <c r="HF118" s="301"/>
      <c r="HG118" s="301"/>
      <c r="HH118" s="301"/>
      <c r="HI118" s="301"/>
      <c r="HJ118" s="301"/>
      <c r="HK118" s="301"/>
      <c r="HL118" s="301"/>
      <c r="HM118" s="301"/>
      <c r="HN118" s="301"/>
      <c r="HO118" s="301"/>
      <c r="HP118" s="301"/>
      <c r="HQ118" s="301"/>
      <c r="HR118" s="301"/>
      <c r="HS118" s="301"/>
      <c r="HT118" s="301"/>
      <c r="HU118" s="301"/>
      <c r="HV118" s="301"/>
      <c r="HW118" s="301"/>
      <c r="HX118" s="301"/>
      <c r="HY118" s="301"/>
    </row>
    <row r="119" spans="1:233" x14ac:dyDescent="0.25">
      <c r="A119" s="256">
        <v>5</v>
      </c>
      <c r="B119" s="296">
        <v>112</v>
      </c>
      <c r="C119" s="297" t="s">
        <v>138</v>
      </c>
      <c r="D119" s="298"/>
      <c r="E119" s="299"/>
      <c r="F119" s="265">
        <f t="shared" si="7"/>
        <v>0</v>
      </c>
      <c r="G119" s="299"/>
      <c r="H119" s="299"/>
      <c r="I119" s="300"/>
      <c r="J119" s="299"/>
      <c r="K119" s="265">
        <f t="shared" si="8"/>
        <v>0</v>
      </c>
      <c r="L119" s="299"/>
      <c r="M119" s="299"/>
      <c r="N119" s="300"/>
      <c r="O119" s="265">
        <f t="shared" si="6"/>
        <v>0</v>
      </c>
      <c r="P119" s="265">
        <f t="shared" si="9"/>
        <v>0</v>
      </c>
      <c r="Q119" s="308">
        <f t="shared" si="10"/>
        <v>0</v>
      </c>
      <c r="R119" s="309">
        <f t="shared" si="10"/>
        <v>0</v>
      </c>
      <c r="S119" s="266">
        <f t="shared" si="11"/>
        <v>0</v>
      </c>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1"/>
      <c r="DW119" s="301"/>
      <c r="DX119" s="301"/>
      <c r="DY119" s="301"/>
      <c r="DZ119" s="301"/>
      <c r="EA119" s="301"/>
      <c r="EB119" s="301"/>
      <c r="EC119" s="301"/>
      <c r="ED119" s="301"/>
      <c r="EE119" s="301"/>
      <c r="EF119" s="301"/>
      <c r="EG119" s="301"/>
      <c r="EH119" s="301"/>
      <c r="EI119" s="301"/>
      <c r="EJ119" s="301"/>
      <c r="EK119" s="301"/>
      <c r="EL119" s="301"/>
      <c r="EM119" s="301"/>
      <c r="EN119" s="301"/>
      <c r="EO119" s="301"/>
      <c r="EP119" s="301"/>
      <c r="EQ119" s="301"/>
      <c r="ER119" s="301"/>
      <c r="ES119" s="301"/>
      <c r="ET119" s="301"/>
      <c r="EU119" s="301"/>
      <c r="EV119" s="301"/>
      <c r="EW119" s="301"/>
      <c r="EX119" s="301"/>
      <c r="EY119" s="301"/>
      <c r="EZ119" s="301"/>
      <c r="FA119" s="301"/>
      <c r="FB119" s="301"/>
      <c r="FC119" s="301"/>
      <c r="FD119" s="301"/>
      <c r="FE119" s="301"/>
      <c r="FF119" s="301"/>
      <c r="FG119" s="301"/>
      <c r="FH119" s="301"/>
      <c r="FI119" s="301"/>
      <c r="FJ119" s="301"/>
      <c r="FK119" s="301"/>
      <c r="FL119" s="301"/>
      <c r="FM119" s="301"/>
      <c r="FN119" s="301"/>
      <c r="FO119" s="301"/>
      <c r="FP119" s="301"/>
      <c r="FQ119" s="301"/>
      <c r="FR119" s="301"/>
      <c r="FS119" s="301"/>
      <c r="FT119" s="301"/>
      <c r="FU119" s="301"/>
      <c r="FV119" s="301"/>
      <c r="FW119" s="301"/>
      <c r="FX119" s="301"/>
      <c r="FY119" s="301"/>
      <c r="FZ119" s="301"/>
      <c r="GA119" s="301"/>
      <c r="GB119" s="301"/>
      <c r="GC119" s="301"/>
      <c r="GD119" s="301"/>
      <c r="GE119" s="301"/>
      <c r="GF119" s="301"/>
      <c r="GG119" s="301"/>
      <c r="GH119" s="301"/>
      <c r="GI119" s="301"/>
      <c r="GJ119" s="301"/>
      <c r="GK119" s="301"/>
      <c r="GL119" s="301"/>
      <c r="GM119" s="301"/>
      <c r="GN119" s="301"/>
      <c r="GO119" s="301"/>
      <c r="GP119" s="301"/>
      <c r="GQ119" s="301"/>
      <c r="GR119" s="301"/>
      <c r="GS119" s="301"/>
      <c r="GT119" s="301"/>
      <c r="GU119" s="301"/>
      <c r="GV119" s="301"/>
      <c r="GW119" s="301"/>
      <c r="GX119" s="301"/>
      <c r="GY119" s="301"/>
      <c r="GZ119" s="301"/>
      <c r="HA119" s="301"/>
      <c r="HB119" s="301"/>
      <c r="HC119" s="301"/>
      <c r="HD119" s="301"/>
      <c r="HE119" s="301"/>
      <c r="HF119" s="301"/>
      <c r="HG119" s="301"/>
      <c r="HH119" s="301"/>
      <c r="HI119" s="301"/>
      <c r="HJ119" s="301"/>
      <c r="HK119" s="301"/>
      <c r="HL119" s="301"/>
      <c r="HM119" s="301"/>
      <c r="HN119" s="301"/>
      <c r="HO119" s="301"/>
      <c r="HP119" s="301"/>
      <c r="HQ119" s="301"/>
      <c r="HR119" s="301"/>
      <c r="HS119" s="301"/>
      <c r="HT119" s="301"/>
      <c r="HU119" s="301"/>
      <c r="HV119" s="301"/>
      <c r="HW119" s="301"/>
      <c r="HX119" s="301"/>
      <c r="HY119" s="301"/>
    </row>
    <row r="120" spans="1:233" x14ac:dyDescent="0.25">
      <c r="A120" s="255">
        <v>6</v>
      </c>
      <c r="B120" s="296">
        <v>113</v>
      </c>
      <c r="C120" s="297" t="s">
        <v>139</v>
      </c>
      <c r="D120" s="298"/>
      <c r="E120" s="299"/>
      <c r="F120" s="265">
        <f t="shared" si="7"/>
        <v>0</v>
      </c>
      <c r="G120" s="299"/>
      <c r="H120" s="299"/>
      <c r="I120" s="300"/>
      <c r="J120" s="299"/>
      <c r="K120" s="265">
        <f t="shared" si="8"/>
        <v>0</v>
      </c>
      <c r="L120" s="299"/>
      <c r="M120" s="299"/>
      <c r="N120" s="300"/>
      <c r="O120" s="265">
        <f t="shared" si="6"/>
        <v>0</v>
      </c>
      <c r="P120" s="265">
        <f t="shared" si="9"/>
        <v>0</v>
      </c>
      <c r="Q120" s="308">
        <f t="shared" si="10"/>
        <v>0</v>
      </c>
      <c r="R120" s="309">
        <f t="shared" si="10"/>
        <v>0</v>
      </c>
      <c r="S120" s="266">
        <f t="shared" si="11"/>
        <v>0</v>
      </c>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c r="CT120" s="301"/>
      <c r="CU120" s="301"/>
      <c r="CV120" s="301"/>
      <c r="CW120" s="301"/>
      <c r="CX120" s="301"/>
      <c r="CY120" s="301"/>
      <c r="CZ120" s="301"/>
      <c r="DA120" s="301"/>
      <c r="DB120" s="301"/>
      <c r="DC120" s="301"/>
      <c r="DD120" s="301"/>
      <c r="DE120" s="301"/>
      <c r="DF120" s="301"/>
      <c r="DG120" s="301"/>
      <c r="DH120" s="301"/>
      <c r="DI120" s="301"/>
      <c r="DJ120" s="301"/>
      <c r="DK120" s="301"/>
      <c r="DL120" s="301"/>
      <c r="DM120" s="301"/>
      <c r="DN120" s="301"/>
      <c r="DO120" s="301"/>
      <c r="DP120" s="301"/>
      <c r="DQ120" s="301"/>
      <c r="DR120" s="301"/>
      <c r="DS120" s="301"/>
      <c r="DT120" s="301"/>
      <c r="DU120" s="301"/>
      <c r="DV120" s="301"/>
      <c r="DW120" s="301"/>
      <c r="DX120" s="301"/>
      <c r="DY120" s="301"/>
      <c r="DZ120" s="301"/>
      <c r="EA120" s="301"/>
      <c r="EB120" s="301"/>
      <c r="EC120" s="301"/>
      <c r="ED120" s="301"/>
      <c r="EE120" s="301"/>
      <c r="EF120" s="301"/>
      <c r="EG120" s="301"/>
      <c r="EH120" s="301"/>
      <c r="EI120" s="301"/>
      <c r="EJ120" s="301"/>
      <c r="EK120" s="301"/>
      <c r="EL120" s="301"/>
      <c r="EM120" s="301"/>
      <c r="EN120" s="301"/>
      <c r="EO120" s="301"/>
      <c r="EP120" s="301"/>
      <c r="EQ120" s="301"/>
      <c r="ER120" s="301"/>
      <c r="ES120" s="301"/>
      <c r="ET120" s="301"/>
      <c r="EU120" s="301"/>
      <c r="EV120" s="301"/>
      <c r="EW120" s="301"/>
      <c r="EX120" s="301"/>
      <c r="EY120" s="301"/>
      <c r="EZ120" s="301"/>
      <c r="FA120" s="301"/>
      <c r="FB120" s="301"/>
      <c r="FC120" s="301"/>
      <c r="FD120" s="301"/>
      <c r="FE120" s="301"/>
      <c r="FF120" s="301"/>
      <c r="FG120" s="301"/>
      <c r="FH120" s="301"/>
      <c r="FI120" s="301"/>
      <c r="FJ120" s="301"/>
      <c r="FK120" s="301"/>
      <c r="FL120" s="301"/>
      <c r="FM120" s="301"/>
      <c r="FN120" s="301"/>
      <c r="FO120" s="301"/>
      <c r="FP120" s="301"/>
      <c r="FQ120" s="301"/>
      <c r="FR120" s="301"/>
      <c r="FS120" s="301"/>
      <c r="FT120" s="301"/>
      <c r="FU120" s="301"/>
      <c r="FV120" s="301"/>
      <c r="FW120" s="301"/>
      <c r="FX120" s="301"/>
      <c r="FY120" s="301"/>
      <c r="FZ120" s="301"/>
      <c r="GA120" s="301"/>
      <c r="GB120" s="301"/>
      <c r="GC120" s="301"/>
      <c r="GD120" s="301"/>
      <c r="GE120" s="301"/>
      <c r="GF120" s="301"/>
      <c r="GG120" s="301"/>
      <c r="GH120" s="301"/>
      <c r="GI120" s="301"/>
      <c r="GJ120" s="301"/>
      <c r="GK120" s="301"/>
      <c r="GL120" s="301"/>
      <c r="GM120" s="301"/>
      <c r="GN120" s="301"/>
      <c r="GO120" s="301"/>
      <c r="GP120" s="301"/>
      <c r="GQ120" s="301"/>
      <c r="GR120" s="301"/>
      <c r="GS120" s="301"/>
      <c r="GT120" s="301"/>
      <c r="GU120" s="301"/>
      <c r="GV120" s="301"/>
      <c r="GW120" s="301"/>
      <c r="GX120" s="301"/>
      <c r="GY120" s="301"/>
      <c r="GZ120" s="301"/>
      <c r="HA120" s="301"/>
      <c r="HB120" s="301"/>
      <c r="HC120" s="301"/>
      <c r="HD120" s="301"/>
      <c r="HE120" s="301"/>
      <c r="HF120" s="301"/>
      <c r="HG120" s="301"/>
      <c r="HH120" s="301"/>
      <c r="HI120" s="301"/>
      <c r="HJ120" s="301"/>
      <c r="HK120" s="301"/>
      <c r="HL120" s="301"/>
      <c r="HM120" s="301"/>
      <c r="HN120" s="301"/>
      <c r="HO120" s="301"/>
      <c r="HP120" s="301"/>
      <c r="HQ120" s="301"/>
      <c r="HR120" s="301"/>
      <c r="HS120" s="301"/>
      <c r="HT120" s="301"/>
      <c r="HU120" s="301"/>
      <c r="HV120" s="301"/>
      <c r="HW120" s="301"/>
      <c r="HX120" s="301"/>
      <c r="HY120" s="301"/>
    </row>
    <row r="121" spans="1:233" x14ac:dyDescent="0.25">
      <c r="A121" s="247">
        <v>11</v>
      </c>
      <c r="B121" s="296">
        <v>114</v>
      </c>
      <c r="C121" s="297" t="s">
        <v>140</v>
      </c>
      <c r="D121" s="298"/>
      <c r="E121" s="299"/>
      <c r="F121" s="265">
        <f t="shared" si="7"/>
        <v>0</v>
      </c>
      <c r="G121" s="299"/>
      <c r="H121" s="299"/>
      <c r="I121" s="300"/>
      <c r="J121" s="299"/>
      <c r="K121" s="265">
        <f t="shared" si="8"/>
        <v>0</v>
      </c>
      <c r="L121" s="299"/>
      <c r="M121" s="299"/>
      <c r="N121" s="300"/>
      <c r="O121" s="265">
        <f t="shared" si="6"/>
        <v>0</v>
      </c>
      <c r="P121" s="265">
        <f t="shared" si="9"/>
        <v>0</v>
      </c>
      <c r="Q121" s="308">
        <f t="shared" si="10"/>
        <v>0</v>
      </c>
      <c r="R121" s="309">
        <f t="shared" si="10"/>
        <v>0</v>
      </c>
      <c r="S121" s="266">
        <f t="shared" si="11"/>
        <v>0</v>
      </c>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c r="DW121" s="301"/>
      <c r="DX121" s="301"/>
      <c r="DY121" s="301"/>
      <c r="DZ121" s="301"/>
      <c r="EA121" s="301"/>
      <c r="EB121" s="301"/>
      <c r="EC121" s="301"/>
      <c r="ED121" s="301"/>
      <c r="EE121" s="301"/>
      <c r="EF121" s="301"/>
      <c r="EG121" s="301"/>
      <c r="EH121" s="301"/>
      <c r="EI121" s="301"/>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c r="FF121" s="301"/>
      <c r="FG121" s="301"/>
      <c r="FH121" s="301"/>
      <c r="FI121" s="301"/>
      <c r="FJ121" s="301"/>
      <c r="FK121" s="301"/>
      <c r="FL121" s="301"/>
      <c r="FM121" s="301"/>
      <c r="FN121" s="301"/>
      <c r="FO121" s="301"/>
      <c r="FP121" s="301"/>
      <c r="FQ121" s="301"/>
      <c r="FR121" s="301"/>
      <c r="FS121" s="301"/>
      <c r="FT121" s="301"/>
      <c r="FU121" s="301"/>
      <c r="FV121" s="301"/>
      <c r="FW121" s="301"/>
      <c r="FX121" s="301"/>
      <c r="FY121" s="301"/>
      <c r="FZ121" s="301"/>
      <c r="GA121" s="301"/>
      <c r="GB121" s="301"/>
      <c r="GC121" s="301"/>
      <c r="GD121" s="301"/>
      <c r="GE121" s="301"/>
      <c r="GF121" s="301"/>
      <c r="GG121" s="301"/>
      <c r="GH121" s="301"/>
      <c r="GI121" s="301"/>
      <c r="GJ121" s="301"/>
      <c r="GK121" s="301"/>
      <c r="GL121" s="301"/>
      <c r="GM121" s="301"/>
      <c r="GN121" s="301"/>
      <c r="GO121" s="301"/>
      <c r="GP121" s="301"/>
      <c r="GQ121" s="301"/>
      <c r="GR121" s="301"/>
      <c r="GS121" s="301"/>
      <c r="GT121" s="301"/>
      <c r="GU121" s="301"/>
      <c r="GV121" s="301"/>
      <c r="GW121" s="301"/>
      <c r="GX121" s="301"/>
      <c r="GY121" s="301"/>
      <c r="GZ121" s="301"/>
      <c r="HA121" s="301"/>
      <c r="HB121" s="301"/>
      <c r="HC121" s="301"/>
      <c r="HD121" s="301"/>
      <c r="HE121" s="301"/>
      <c r="HF121" s="301"/>
      <c r="HG121" s="301"/>
      <c r="HH121" s="301"/>
      <c r="HI121" s="301"/>
      <c r="HJ121" s="301"/>
      <c r="HK121" s="301"/>
      <c r="HL121" s="301"/>
      <c r="HM121" s="301"/>
      <c r="HN121" s="301"/>
      <c r="HO121" s="301"/>
      <c r="HP121" s="301"/>
      <c r="HQ121" s="301"/>
      <c r="HR121" s="301"/>
      <c r="HS121" s="301"/>
      <c r="HT121" s="301"/>
      <c r="HU121" s="301"/>
      <c r="HV121" s="301"/>
      <c r="HW121" s="301"/>
      <c r="HX121" s="301"/>
      <c r="HY121" s="301"/>
    </row>
    <row r="122" spans="1:233" x14ac:dyDescent="0.25">
      <c r="A122" s="253">
        <v>1</v>
      </c>
      <c r="B122" s="296">
        <v>115</v>
      </c>
      <c r="C122" s="297" t="s">
        <v>141</v>
      </c>
      <c r="D122" s="298"/>
      <c r="E122" s="299"/>
      <c r="F122" s="265">
        <f t="shared" si="7"/>
        <v>0</v>
      </c>
      <c r="G122" s="299"/>
      <c r="H122" s="299"/>
      <c r="I122" s="300"/>
      <c r="J122" s="299"/>
      <c r="K122" s="265">
        <f t="shared" si="8"/>
        <v>0</v>
      </c>
      <c r="L122" s="299"/>
      <c r="M122" s="299"/>
      <c r="N122" s="300"/>
      <c r="O122" s="265">
        <f t="shared" si="6"/>
        <v>0</v>
      </c>
      <c r="P122" s="265">
        <f t="shared" si="9"/>
        <v>0</v>
      </c>
      <c r="Q122" s="308">
        <f t="shared" si="10"/>
        <v>0</v>
      </c>
      <c r="R122" s="309">
        <f t="shared" si="10"/>
        <v>0</v>
      </c>
      <c r="S122" s="266">
        <f t="shared" si="11"/>
        <v>0</v>
      </c>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1"/>
      <c r="DF122" s="301"/>
      <c r="DG122" s="301"/>
      <c r="DH122" s="301"/>
      <c r="DI122" s="301"/>
      <c r="DJ122" s="301"/>
      <c r="DK122" s="301"/>
      <c r="DL122" s="301"/>
      <c r="DM122" s="301"/>
      <c r="DN122" s="301"/>
      <c r="DO122" s="301"/>
      <c r="DP122" s="301"/>
      <c r="DQ122" s="301"/>
      <c r="DR122" s="301"/>
      <c r="DS122" s="301"/>
      <c r="DT122" s="301"/>
      <c r="DU122" s="301"/>
      <c r="DV122" s="301"/>
      <c r="DW122" s="301"/>
      <c r="DX122" s="301"/>
      <c r="DY122" s="301"/>
      <c r="DZ122" s="301"/>
      <c r="EA122" s="301"/>
      <c r="EB122" s="301"/>
      <c r="EC122" s="301"/>
      <c r="ED122" s="301"/>
      <c r="EE122" s="301"/>
      <c r="EF122" s="301"/>
      <c r="EG122" s="301"/>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c r="FF122" s="301"/>
      <c r="FG122" s="301"/>
      <c r="FH122" s="301"/>
      <c r="FI122" s="301"/>
      <c r="FJ122" s="301"/>
      <c r="FK122" s="301"/>
      <c r="FL122" s="301"/>
      <c r="FM122" s="301"/>
      <c r="FN122" s="301"/>
      <c r="FO122" s="301"/>
      <c r="FP122" s="301"/>
      <c r="FQ122" s="301"/>
      <c r="FR122" s="301"/>
      <c r="FS122" s="301"/>
      <c r="FT122" s="301"/>
      <c r="FU122" s="301"/>
      <c r="FV122" s="301"/>
      <c r="FW122" s="301"/>
      <c r="FX122" s="301"/>
      <c r="FY122" s="301"/>
      <c r="FZ122" s="301"/>
      <c r="GA122" s="301"/>
      <c r="GB122" s="301"/>
      <c r="GC122" s="301"/>
      <c r="GD122" s="301"/>
      <c r="GE122" s="301"/>
      <c r="GF122" s="301"/>
      <c r="GG122" s="301"/>
      <c r="GH122" s="301"/>
      <c r="GI122" s="301"/>
      <c r="GJ122" s="301"/>
      <c r="GK122" s="301"/>
      <c r="GL122" s="301"/>
      <c r="GM122" s="301"/>
      <c r="GN122" s="301"/>
      <c r="GO122" s="301"/>
      <c r="GP122" s="301"/>
      <c r="GQ122" s="301"/>
      <c r="GR122" s="301"/>
      <c r="GS122" s="301"/>
      <c r="GT122" s="301"/>
      <c r="GU122" s="301"/>
      <c r="GV122" s="301"/>
      <c r="GW122" s="301"/>
      <c r="GX122" s="301"/>
      <c r="GY122" s="301"/>
      <c r="GZ122" s="301"/>
      <c r="HA122" s="301"/>
      <c r="HB122" s="301"/>
      <c r="HC122" s="301"/>
      <c r="HD122" s="301"/>
      <c r="HE122" s="301"/>
      <c r="HF122" s="301"/>
      <c r="HG122" s="301"/>
      <c r="HH122" s="301"/>
      <c r="HI122" s="301"/>
      <c r="HJ122" s="301"/>
      <c r="HK122" s="301"/>
      <c r="HL122" s="301"/>
      <c r="HM122" s="301"/>
      <c r="HN122" s="301"/>
      <c r="HO122" s="301"/>
      <c r="HP122" s="301"/>
      <c r="HQ122" s="301"/>
      <c r="HR122" s="301"/>
      <c r="HS122" s="301"/>
      <c r="HT122" s="301"/>
      <c r="HU122" s="301"/>
      <c r="HV122" s="301"/>
      <c r="HW122" s="301"/>
      <c r="HX122" s="301"/>
      <c r="HY122" s="301"/>
    </row>
    <row r="123" spans="1:233" x14ac:dyDescent="0.25">
      <c r="A123" s="258">
        <v>2</v>
      </c>
      <c r="B123" s="296">
        <v>116</v>
      </c>
      <c r="C123" s="297" t="s">
        <v>142</v>
      </c>
      <c r="D123" s="298"/>
      <c r="E123" s="299"/>
      <c r="F123" s="265">
        <f t="shared" si="7"/>
        <v>0</v>
      </c>
      <c r="G123" s="299"/>
      <c r="H123" s="299"/>
      <c r="I123" s="300"/>
      <c r="J123" s="299"/>
      <c r="K123" s="265">
        <f t="shared" si="8"/>
        <v>0</v>
      </c>
      <c r="L123" s="299"/>
      <c r="M123" s="299"/>
      <c r="N123" s="300"/>
      <c r="O123" s="265">
        <f t="shared" si="6"/>
        <v>0</v>
      </c>
      <c r="P123" s="265">
        <f t="shared" si="9"/>
        <v>0</v>
      </c>
      <c r="Q123" s="308">
        <f t="shared" si="10"/>
        <v>0</v>
      </c>
      <c r="R123" s="309">
        <f t="shared" si="10"/>
        <v>0</v>
      </c>
      <c r="S123" s="266">
        <f t="shared" si="11"/>
        <v>0</v>
      </c>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301"/>
      <c r="DS123" s="301"/>
      <c r="DT123" s="301"/>
      <c r="DU123" s="301"/>
      <c r="DV123" s="301"/>
      <c r="DW123" s="301"/>
      <c r="DX123" s="301"/>
      <c r="DY123" s="301"/>
      <c r="DZ123" s="301"/>
      <c r="EA123" s="301"/>
      <c r="EB123" s="301"/>
      <c r="EC123" s="301"/>
      <c r="ED123" s="301"/>
      <c r="EE123" s="301"/>
      <c r="EF123" s="301"/>
      <c r="EG123" s="301"/>
      <c r="EH123" s="301"/>
      <c r="EI123" s="301"/>
      <c r="EJ123" s="301"/>
      <c r="EK123" s="301"/>
      <c r="EL123" s="301"/>
      <c r="EM123" s="301"/>
      <c r="EN123" s="301"/>
      <c r="EO123" s="301"/>
      <c r="EP123" s="301"/>
      <c r="EQ123" s="301"/>
      <c r="ER123" s="301"/>
      <c r="ES123" s="301"/>
      <c r="ET123" s="301"/>
      <c r="EU123" s="301"/>
      <c r="EV123" s="301"/>
      <c r="EW123" s="301"/>
      <c r="EX123" s="301"/>
      <c r="EY123" s="301"/>
      <c r="EZ123" s="301"/>
      <c r="FA123" s="301"/>
      <c r="FB123" s="301"/>
      <c r="FC123" s="301"/>
      <c r="FD123" s="301"/>
      <c r="FE123" s="301"/>
      <c r="FF123" s="301"/>
      <c r="FG123" s="301"/>
      <c r="FH123" s="301"/>
      <c r="FI123" s="301"/>
      <c r="FJ123" s="301"/>
      <c r="FK123" s="301"/>
      <c r="FL123" s="301"/>
      <c r="FM123" s="301"/>
      <c r="FN123" s="301"/>
      <c r="FO123" s="301"/>
      <c r="FP123" s="301"/>
      <c r="FQ123" s="301"/>
      <c r="FR123" s="301"/>
      <c r="FS123" s="301"/>
      <c r="FT123" s="301"/>
      <c r="FU123" s="301"/>
      <c r="FV123" s="301"/>
      <c r="FW123" s="301"/>
      <c r="FX123" s="301"/>
      <c r="FY123" s="301"/>
      <c r="FZ123" s="301"/>
      <c r="GA123" s="301"/>
      <c r="GB123" s="301"/>
      <c r="GC123" s="301"/>
      <c r="GD123" s="301"/>
      <c r="GE123" s="301"/>
      <c r="GF123" s="301"/>
      <c r="GG123" s="301"/>
      <c r="GH123" s="301"/>
      <c r="GI123" s="301"/>
      <c r="GJ123" s="301"/>
      <c r="GK123" s="301"/>
      <c r="GL123" s="301"/>
      <c r="GM123" s="301"/>
      <c r="GN123" s="301"/>
      <c r="GO123" s="301"/>
      <c r="GP123" s="301"/>
      <c r="GQ123" s="301"/>
      <c r="GR123" s="301"/>
      <c r="GS123" s="301"/>
      <c r="GT123" s="301"/>
      <c r="GU123" s="301"/>
      <c r="GV123" s="301"/>
      <c r="GW123" s="301"/>
      <c r="GX123" s="301"/>
      <c r="GY123" s="301"/>
      <c r="GZ123" s="301"/>
      <c r="HA123" s="301"/>
      <c r="HB123" s="301"/>
      <c r="HC123" s="301"/>
      <c r="HD123" s="301"/>
      <c r="HE123" s="301"/>
      <c r="HF123" s="301"/>
      <c r="HG123" s="301"/>
      <c r="HH123" s="301"/>
      <c r="HI123" s="301"/>
      <c r="HJ123" s="301"/>
      <c r="HK123" s="301"/>
      <c r="HL123" s="301"/>
      <c r="HM123" s="301"/>
      <c r="HN123" s="301"/>
      <c r="HO123" s="301"/>
      <c r="HP123" s="301"/>
      <c r="HQ123" s="301"/>
      <c r="HR123" s="301"/>
      <c r="HS123" s="301"/>
      <c r="HT123" s="301"/>
      <c r="HU123" s="301"/>
      <c r="HV123" s="301"/>
      <c r="HW123" s="301"/>
      <c r="HX123" s="301"/>
      <c r="HY123" s="301"/>
    </row>
    <row r="124" spans="1:233" x14ac:dyDescent="0.25">
      <c r="A124" s="249">
        <v>3</v>
      </c>
      <c r="B124" s="296">
        <v>117</v>
      </c>
      <c r="C124" s="297" t="s">
        <v>143</v>
      </c>
      <c r="D124" s="298">
        <v>1</v>
      </c>
      <c r="E124" s="299">
        <v>4</v>
      </c>
      <c r="F124" s="265">
        <f t="shared" si="7"/>
        <v>4</v>
      </c>
      <c r="G124" s="299">
        <v>2</v>
      </c>
      <c r="H124" s="299">
        <v>2</v>
      </c>
      <c r="I124" s="300">
        <v>0</v>
      </c>
      <c r="J124" s="299"/>
      <c r="K124" s="265">
        <f t="shared" si="8"/>
        <v>0</v>
      </c>
      <c r="L124" s="299"/>
      <c r="M124" s="299"/>
      <c r="N124" s="300"/>
      <c r="O124" s="265">
        <f t="shared" si="6"/>
        <v>4</v>
      </c>
      <c r="P124" s="265">
        <f t="shared" si="9"/>
        <v>4</v>
      </c>
      <c r="Q124" s="308">
        <f t="shared" si="10"/>
        <v>2</v>
      </c>
      <c r="R124" s="309">
        <f t="shared" si="10"/>
        <v>2</v>
      </c>
      <c r="S124" s="266">
        <f t="shared" si="11"/>
        <v>0</v>
      </c>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1"/>
      <c r="BT124" s="301"/>
      <c r="BU124" s="301"/>
      <c r="BV124" s="301"/>
      <c r="BW124" s="301"/>
      <c r="BX124" s="301"/>
      <c r="BY124" s="301"/>
      <c r="BZ124" s="301"/>
      <c r="CA124" s="301"/>
      <c r="CB124" s="301"/>
      <c r="CC124" s="301"/>
      <c r="CD124" s="301"/>
      <c r="CE124" s="301"/>
      <c r="CF124" s="301"/>
      <c r="CG124" s="301"/>
      <c r="CH124" s="301"/>
      <c r="CI124" s="301"/>
      <c r="CJ124" s="301"/>
      <c r="CK124" s="301"/>
      <c r="CL124" s="301"/>
      <c r="CM124" s="301"/>
      <c r="CN124" s="301"/>
      <c r="CO124" s="301"/>
      <c r="CP124" s="301"/>
      <c r="CQ124" s="301"/>
      <c r="CR124" s="301"/>
      <c r="CS124" s="301"/>
      <c r="CT124" s="301"/>
      <c r="CU124" s="301"/>
      <c r="CV124" s="301"/>
      <c r="CW124" s="301"/>
      <c r="CX124" s="301"/>
      <c r="CY124" s="301"/>
      <c r="CZ124" s="301"/>
      <c r="DA124" s="301"/>
      <c r="DB124" s="301"/>
      <c r="DC124" s="301"/>
      <c r="DD124" s="301"/>
      <c r="DE124" s="301"/>
      <c r="DF124" s="301"/>
      <c r="DG124" s="301"/>
      <c r="DH124" s="301"/>
      <c r="DI124" s="301"/>
      <c r="DJ124" s="301"/>
      <c r="DK124" s="301"/>
      <c r="DL124" s="301"/>
      <c r="DM124" s="301"/>
      <c r="DN124" s="301"/>
      <c r="DO124" s="301"/>
      <c r="DP124" s="301"/>
      <c r="DQ124" s="301"/>
      <c r="DR124" s="301"/>
      <c r="DS124" s="301"/>
      <c r="DT124" s="301"/>
      <c r="DU124" s="301"/>
      <c r="DV124" s="301"/>
      <c r="DW124" s="301"/>
      <c r="DX124" s="301"/>
      <c r="DY124" s="301"/>
      <c r="DZ124" s="301"/>
      <c r="EA124" s="301"/>
      <c r="EB124" s="301"/>
      <c r="EC124" s="301"/>
      <c r="ED124" s="301"/>
      <c r="EE124" s="301"/>
      <c r="EF124" s="301"/>
      <c r="EG124" s="301"/>
      <c r="EH124" s="301"/>
      <c r="EI124" s="301"/>
      <c r="EJ124" s="301"/>
      <c r="EK124" s="301"/>
      <c r="EL124" s="301"/>
      <c r="EM124" s="301"/>
      <c r="EN124" s="301"/>
      <c r="EO124" s="301"/>
      <c r="EP124" s="301"/>
      <c r="EQ124" s="301"/>
      <c r="ER124" s="301"/>
      <c r="ES124" s="301"/>
      <c r="ET124" s="301"/>
      <c r="EU124" s="301"/>
      <c r="EV124" s="301"/>
      <c r="EW124" s="301"/>
      <c r="EX124" s="301"/>
      <c r="EY124" s="301"/>
      <c r="EZ124" s="301"/>
      <c r="FA124" s="301"/>
      <c r="FB124" s="301"/>
      <c r="FC124" s="301"/>
      <c r="FD124" s="301"/>
      <c r="FE124" s="301"/>
      <c r="FF124" s="301"/>
      <c r="FG124" s="301"/>
      <c r="FH124" s="301"/>
      <c r="FI124" s="301"/>
      <c r="FJ124" s="301"/>
      <c r="FK124" s="301"/>
      <c r="FL124" s="301"/>
      <c r="FM124" s="301"/>
      <c r="FN124" s="301"/>
      <c r="FO124" s="301"/>
      <c r="FP124" s="301"/>
      <c r="FQ124" s="301"/>
      <c r="FR124" s="301"/>
      <c r="FS124" s="301"/>
      <c r="FT124" s="301"/>
      <c r="FU124" s="301"/>
      <c r="FV124" s="301"/>
      <c r="FW124" s="301"/>
      <c r="FX124" s="301"/>
      <c r="FY124" s="301"/>
      <c r="FZ124" s="301"/>
      <c r="GA124" s="301"/>
      <c r="GB124" s="301"/>
      <c r="GC124" s="301"/>
      <c r="GD124" s="301"/>
      <c r="GE124" s="301"/>
      <c r="GF124" s="301"/>
      <c r="GG124" s="301"/>
      <c r="GH124" s="301"/>
      <c r="GI124" s="301"/>
      <c r="GJ124" s="301"/>
      <c r="GK124" s="301"/>
      <c r="GL124" s="301"/>
      <c r="GM124" s="301"/>
      <c r="GN124" s="301"/>
      <c r="GO124" s="301"/>
      <c r="GP124" s="301"/>
      <c r="GQ124" s="301"/>
      <c r="GR124" s="301"/>
      <c r="GS124" s="301"/>
      <c r="GT124" s="301"/>
      <c r="GU124" s="301"/>
      <c r="GV124" s="301"/>
      <c r="GW124" s="301"/>
      <c r="GX124" s="301"/>
      <c r="GY124" s="301"/>
      <c r="GZ124" s="301"/>
      <c r="HA124" s="301"/>
      <c r="HB124" s="301"/>
      <c r="HC124" s="301"/>
      <c r="HD124" s="301"/>
      <c r="HE124" s="301"/>
      <c r="HF124" s="301"/>
      <c r="HG124" s="301"/>
      <c r="HH124" s="301"/>
      <c r="HI124" s="301"/>
      <c r="HJ124" s="301"/>
      <c r="HK124" s="301"/>
      <c r="HL124" s="301"/>
      <c r="HM124" s="301"/>
      <c r="HN124" s="301"/>
      <c r="HO124" s="301"/>
      <c r="HP124" s="301"/>
      <c r="HQ124" s="301"/>
      <c r="HR124" s="301"/>
      <c r="HS124" s="301"/>
      <c r="HT124" s="301"/>
      <c r="HU124" s="301"/>
      <c r="HV124" s="301"/>
      <c r="HW124" s="301"/>
      <c r="HX124" s="301"/>
      <c r="HY124" s="301"/>
    </row>
    <row r="125" spans="1:233" x14ac:dyDescent="0.25">
      <c r="A125" s="249">
        <v>3</v>
      </c>
      <c r="B125" s="296">
        <v>118</v>
      </c>
      <c r="C125" s="297" t="s">
        <v>144</v>
      </c>
      <c r="D125" s="298">
        <v>1</v>
      </c>
      <c r="E125" s="299">
        <v>4</v>
      </c>
      <c r="F125" s="265">
        <f t="shared" si="7"/>
        <v>4</v>
      </c>
      <c r="G125" s="299">
        <v>2</v>
      </c>
      <c r="H125" s="299">
        <v>2</v>
      </c>
      <c r="I125" s="300">
        <v>0</v>
      </c>
      <c r="J125" s="299"/>
      <c r="K125" s="265">
        <f t="shared" si="8"/>
        <v>0</v>
      </c>
      <c r="L125" s="299"/>
      <c r="M125" s="299"/>
      <c r="N125" s="300"/>
      <c r="O125" s="265">
        <f t="shared" si="6"/>
        <v>4</v>
      </c>
      <c r="P125" s="265">
        <f t="shared" si="9"/>
        <v>4</v>
      </c>
      <c r="Q125" s="308">
        <f t="shared" si="10"/>
        <v>2</v>
      </c>
      <c r="R125" s="309">
        <f t="shared" si="10"/>
        <v>2</v>
      </c>
      <c r="S125" s="266">
        <f t="shared" si="11"/>
        <v>0</v>
      </c>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301"/>
      <c r="CV125" s="301"/>
      <c r="CW125" s="301"/>
      <c r="CX125" s="301"/>
      <c r="CY125" s="301"/>
      <c r="CZ125" s="301"/>
      <c r="DA125" s="301"/>
      <c r="DB125" s="301"/>
      <c r="DC125" s="301"/>
      <c r="DD125" s="301"/>
      <c r="DE125" s="301"/>
      <c r="DF125" s="301"/>
      <c r="DG125" s="301"/>
      <c r="DH125" s="301"/>
      <c r="DI125" s="301"/>
      <c r="DJ125" s="301"/>
      <c r="DK125" s="301"/>
      <c r="DL125" s="301"/>
      <c r="DM125" s="301"/>
      <c r="DN125" s="301"/>
      <c r="DO125" s="301"/>
      <c r="DP125" s="301"/>
      <c r="DQ125" s="301"/>
      <c r="DR125" s="301"/>
      <c r="DS125" s="301"/>
      <c r="DT125" s="301"/>
      <c r="DU125" s="301"/>
      <c r="DV125" s="301"/>
      <c r="DW125" s="301"/>
      <c r="DX125" s="301"/>
      <c r="DY125" s="301"/>
      <c r="DZ125" s="301"/>
      <c r="EA125" s="301"/>
      <c r="EB125" s="301"/>
      <c r="EC125" s="301"/>
      <c r="ED125" s="301"/>
      <c r="EE125" s="301"/>
      <c r="EF125" s="301"/>
      <c r="EG125" s="301"/>
      <c r="EH125" s="301"/>
      <c r="EI125" s="301"/>
      <c r="EJ125" s="301"/>
      <c r="EK125" s="301"/>
      <c r="EL125" s="301"/>
      <c r="EM125" s="301"/>
      <c r="EN125" s="301"/>
      <c r="EO125" s="301"/>
      <c r="EP125" s="301"/>
      <c r="EQ125" s="301"/>
      <c r="ER125" s="301"/>
      <c r="ES125" s="301"/>
      <c r="ET125" s="301"/>
      <c r="EU125" s="301"/>
      <c r="EV125" s="301"/>
      <c r="EW125" s="301"/>
      <c r="EX125" s="301"/>
      <c r="EY125" s="301"/>
      <c r="EZ125" s="301"/>
      <c r="FA125" s="301"/>
      <c r="FB125" s="301"/>
      <c r="FC125" s="301"/>
      <c r="FD125" s="301"/>
      <c r="FE125" s="301"/>
      <c r="FF125" s="301"/>
      <c r="FG125" s="301"/>
      <c r="FH125" s="301"/>
      <c r="FI125" s="301"/>
      <c r="FJ125" s="301"/>
      <c r="FK125" s="301"/>
      <c r="FL125" s="301"/>
      <c r="FM125" s="301"/>
      <c r="FN125" s="301"/>
      <c r="FO125" s="301"/>
      <c r="FP125" s="301"/>
      <c r="FQ125" s="301"/>
      <c r="FR125" s="301"/>
      <c r="FS125" s="301"/>
      <c r="FT125" s="301"/>
      <c r="FU125" s="301"/>
      <c r="FV125" s="301"/>
      <c r="FW125" s="301"/>
      <c r="FX125" s="301"/>
      <c r="FY125" s="301"/>
      <c r="FZ125" s="301"/>
      <c r="GA125" s="301"/>
      <c r="GB125" s="301"/>
      <c r="GC125" s="301"/>
      <c r="GD125" s="301"/>
      <c r="GE125" s="301"/>
      <c r="GF125" s="301"/>
      <c r="GG125" s="301"/>
      <c r="GH125" s="301"/>
      <c r="GI125" s="301"/>
      <c r="GJ125" s="301"/>
      <c r="GK125" s="301"/>
      <c r="GL125" s="301"/>
      <c r="GM125" s="301"/>
      <c r="GN125" s="301"/>
      <c r="GO125" s="301"/>
      <c r="GP125" s="301"/>
      <c r="GQ125" s="301"/>
      <c r="GR125" s="301"/>
      <c r="GS125" s="301"/>
      <c r="GT125" s="301"/>
      <c r="GU125" s="301"/>
      <c r="GV125" s="301"/>
      <c r="GW125" s="301"/>
      <c r="GX125" s="301"/>
      <c r="GY125" s="301"/>
      <c r="GZ125" s="301"/>
      <c r="HA125" s="301"/>
      <c r="HB125" s="301"/>
      <c r="HC125" s="301"/>
      <c r="HD125" s="301"/>
      <c r="HE125" s="301"/>
      <c r="HF125" s="301"/>
      <c r="HG125" s="301"/>
      <c r="HH125" s="301"/>
      <c r="HI125" s="301"/>
      <c r="HJ125" s="301"/>
      <c r="HK125" s="301"/>
      <c r="HL125" s="301"/>
      <c r="HM125" s="301"/>
      <c r="HN125" s="301"/>
      <c r="HO125" s="301"/>
      <c r="HP125" s="301"/>
      <c r="HQ125" s="301"/>
      <c r="HR125" s="301"/>
      <c r="HS125" s="301"/>
      <c r="HT125" s="301"/>
      <c r="HU125" s="301"/>
      <c r="HV125" s="301"/>
      <c r="HW125" s="301"/>
      <c r="HX125" s="301"/>
      <c r="HY125" s="301"/>
    </row>
    <row r="126" spans="1:233" x14ac:dyDescent="0.25">
      <c r="A126" s="247">
        <v>11</v>
      </c>
      <c r="B126" s="296">
        <v>119</v>
      </c>
      <c r="C126" s="297" t="s">
        <v>145</v>
      </c>
      <c r="D126" s="312">
        <v>1</v>
      </c>
      <c r="E126" s="276">
        <v>7</v>
      </c>
      <c r="F126" s="265">
        <f t="shared" si="7"/>
        <v>1</v>
      </c>
      <c r="G126" s="276">
        <v>1</v>
      </c>
      <c r="H126" s="276"/>
      <c r="I126" s="277">
        <v>5249.99</v>
      </c>
      <c r="J126" s="299"/>
      <c r="K126" s="265">
        <f t="shared" si="8"/>
        <v>0</v>
      </c>
      <c r="L126" s="299"/>
      <c r="M126" s="299"/>
      <c r="N126" s="300"/>
      <c r="O126" s="265">
        <f t="shared" si="6"/>
        <v>7</v>
      </c>
      <c r="P126" s="265">
        <f t="shared" si="9"/>
        <v>1</v>
      </c>
      <c r="Q126" s="308">
        <f t="shared" si="10"/>
        <v>1</v>
      </c>
      <c r="R126" s="309">
        <f t="shared" si="10"/>
        <v>0</v>
      </c>
      <c r="S126" s="266">
        <f t="shared" si="11"/>
        <v>5249.99</v>
      </c>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1"/>
      <c r="AZ126" s="301"/>
      <c r="BA126" s="301"/>
      <c r="BB126" s="301"/>
      <c r="BC126" s="301"/>
      <c r="BD126" s="301"/>
      <c r="BE126" s="301"/>
      <c r="BF126" s="301"/>
      <c r="BG126" s="301"/>
      <c r="BH126" s="301"/>
      <c r="BI126" s="301"/>
      <c r="BJ126" s="301"/>
      <c r="BK126" s="301"/>
      <c r="BL126" s="301"/>
      <c r="BM126" s="301"/>
      <c r="BN126" s="301"/>
      <c r="BO126" s="301"/>
      <c r="BP126" s="301"/>
      <c r="BQ126" s="301"/>
      <c r="BR126" s="301"/>
      <c r="BS126" s="301"/>
      <c r="BT126" s="301"/>
      <c r="BU126" s="301"/>
      <c r="BV126" s="301"/>
      <c r="BW126" s="301"/>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1"/>
      <c r="CY126" s="301"/>
      <c r="CZ126" s="301"/>
      <c r="DA126" s="301"/>
      <c r="DB126" s="301"/>
      <c r="DC126" s="301"/>
      <c r="DD126" s="301"/>
      <c r="DE126" s="301"/>
      <c r="DF126" s="301"/>
      <c r="DG126" s="301"/>
      <c r="DH126" s="301"/>
      <c r="DI126" s="301"/>
      <c r="DJ126" s="301"/>
      <c r="DK126" s="301"/>
      <c r="DL126" s="301"/>
      <c r="DM126" s="301"/>
      <c r="DN126" s="301"/>
      <c r="DO126" s="301"/>
      <c r="DP126" s="301"/>
      <c r="DQ126" s="301"/>
      <c r="DR126" s="301"/>
      <c r="DS126" s="301"/>
      <c r="DT126" s="301"/>
      <c r="DU126" s="301"/>
      <c r="DV126" s="301"/>
      <c r="DW126" s="301"/>
      <c r="DX126" s="301"/>
      <c r="DY126" s="301"/>
      <c r="DZ126" s="301"/>
      <c r="EA126" s="301"/>
      <c r="EB126" s="301"/>
      <c r="EC126" s="301"/>
      <c r="ED126" s="301"/>
      <c r="EE126" s="301"/>
      <c r="EF126" s="301"/>
      <c r="EG126" s="301"/>
      <c r="EH126" s="301"/>
      <c r="EI126" s="301"/>
      <c r="EJ126" s="301"/>
      <c r="EK126" s="301"/>
      <c r="EL126" s="301"/>
      <c r="EM126" s="301"/>
      <c r="EN126" s="301"/>
      <c r="EO126" s="301"/>
      <c r="EP126" s="301"/>
      <c r="EQ126" s="301"/>
      <c r="ER126" s="301"/>
      <c r="ES126" s="301"/>
      <c r="ET126" s="301"/>
      <c r="EU126" s="301"/>
      <c r="EV126" s="301"/>
      <c r="EW126" s="301"/>
      <c r="EX126" s="301"/>
      <c r="EY126" s="301"/>
      <c r="EZ126" s="301"/>
      <c r="FA126" s="301"/>
      <c r="FB126" s="301"/>
      <c r="FC126" s="301"/>
      <c r="FD126" s="301"/>
      <c r="FE126" s="301"/>
      <c r="FF126" s="301"/>
      <c r="FG126" s="301"/>
      <c r="FH126" s="301"/>
      <c r="FI126" s="301"/>
      <c r="FJ126" s="301"/>
      <c r="FK126" s="301"/>
      <c r="FL126" s="301"/>
      <c r="FM126" s="301"/>
      <c r="FN126" s="301"/>
      <c r="FO126" s="301"/>
      <c r="FP126" s="301"/>
      <c r="FQ126" s="301"/>
      <c r="FR126" s="301"/>
      <c r="FS126" s="301"/>
      <c r="FT126" s="301"/>
      <c r="FU126" s="301"/>
      <c r="FV126" s="301"/>
      <c r="FW126" s="301"/>
      <c r="FX126" s="301"/>
      <c r="FY126" s="301"/>
      <c r="FZ126" s="301"/>
      <c r="GA126" s="301"/>
      <c r="GB126" s="301"/>
      <c r="GC126" s="301"/>
      <c r="GD126" s="301"/>
      <c r="GE126" s="301"/>
      <c r="GF126" s="301"/>
      <c r="GG126" s="301"/>
      <c r="GH126" s="301"/>
      <c r="GI126" s="301"/>
      <c r="GJ126" s="301"/>
      <c r="GK126" s="301"/>
      <c r="GL126" s="301"/>
      <c r="GM126" s="301"/>
      <c r="GN126" s="301"/>
      <c r="GO126" s="301"/>
      <c r="GP126" s="301"/>
      <c r="GQ126" s="301"/>
      <c r="GR126" s="301"/>
      <c r="GS126" s="301"/>
      <c r="GT126" s="301"/>
      <c r="GU126" s="301"/>
      <c r="GV126" s="301"/>
      <c r="GW126" s="301"/>
      <c r="GX126" s="301"/>
      <c r="GY126" s="301"/>
      <c r="GZ126" s="301"/>
      <c r="HA126" s="301"/>
      <c r="HB126" s="301"/>
      <c r="HC126" s="301"/>
      <c r="HD126" s="301"/>
      <c r="HE126" s="301"/>
      <c r="HF126" s="301"/>
      <c r="HG126" s="301"/>
      <c r="HH126" s="301"/>
      <c r="HI126" s="301"/>
      <c r="HJ126" s="301"/>
      <c r="HK126" s="301"/>
      <c r="HL126" s="301"/>
      <c r="HM126" s="301"/>
      <c r="HN126" s="301"/>
      <c r="HO126" s="301"/>
      <c r="HP126" s="301"/>
      <c r="HQ126" s="301"/>
      <c r="HR126" s="301"/>
      <c r="HS126" s="301"/>
      <c r="HT126" s="301"/>
      <c r="HU126" s="301"/>
      <c r="HV126" s="301"/>
      <c r="HW126" s="301"/>
      <c r="HX126" s="301"/>
      <c r="HY126" s="301"/>
    </row>
    <row r="127" spans="1:233" x14ac:dyDescent="0.25">
      <c r="A127" s="257">
        <v>12</v>
      </c>
      <c r="B127" s="296">
        <v>120</v>
      </c>
      <c r="C127" s="297" t="s">
        <v>146</v>
      </c>
      <c r="D127" s="278">
        <v>1</v>
      </c>
      <c r="E127" s="276">
        <v>50</v>
      </c>
      <c r="F127" s="265">
        <f t="shared" si="7"/>
        <v>14</v>
      </c>
      <c r="G127" s="276">
        <v>5</v>
      </c>
      <c r="H127" s="276">
        <v>9</v>
      </c>
      <c r="I127" s="277">
        <v>86947.46</v>
      </c>
      <c r="J127" s="299">
        <v>44</v>
      </c>
      <c r="K127" s="265">
        <f t="shared" si="8"/>
        <v>9</v>
      </c>
      <c r="L127" s="299">
        <v>3</v>
      </c>
      <c r="M127" s="299">
        <v>6</v>
      </c>
      <c r="N127" s="300">
        <v>11245.52</v>
      </c>
      <c r="O127" s="265">
        <f t="shared" si="6"/>
        <v>94</v>
      </c>
      <c r="P127" s="265">
        <f t="shared" si="9"/>
        <v>23</v>
      </c>
      <c r="Q127" s="308">
        <f t="shared" si="10"/>
        <v>8</v>
      </c>
      <c r="R127" s="309">
        <f t="shared" si="10"/>
        <v>15</v>
      </c>
      <c r="S127" s="266">
        <f t="shared" si="11"/>
        <v>98192.98000000001</v>
      </c>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c r="DW127" s="301"/>
      <c r="DX127" s="301"/>
      <c r="DY127" s="301"/>
      <c r="DZ127" s="301"/>
      <c r="EA127" s="301"/>
      <c r="EB127" s="301"/>
      <c r="EC127" s="301"/>
      <c r="ED127" s="301"/>
      <c r="EE127" s="301"/>
      <c r="EF127" s="301"/>
      <c r="EG127" s="301"/>
      <c r="EH127" s="301"/>
      <c r="EI127" s="301"/>
      <c r="EJ127" s="301"/>
      <c r="EK127" s="301"/>
      <c r="EL127" s="301"/>
      <c r="EM127" s="301"/>
      <c r="EN127" s="301"/>
      <c r="EO127" s="301"/>
      <c r="EP127" s="301"/>
      <c r="EQ127" s="301"/>
      <c r="ER127" s="301"/>
      <c r="ES127" s="301"/>
      <c r="ET127" s="301"/>
      <c r="EU127" s="301"/>
      <c r="EV127" s="301"/>
      <c r="EW127" s="301"/>
      <c r="EX127" s="301"/>
      <c r="EY127" s="301"/>
      <c r="EZ127" s="301"/>
      <c r="FA127" s="301"/>
      <c r="FB127" s="301"/>
      <c r="FC127" s="301"/>
      <c r="FD127" s="301"/>
      <c r="FE127" s="301"/>
      <c r="FF127" s="301"/>
      <c r="FG127" s="301"/>
      <c r="FH127" s="301"/>
      <c r="FI127" s="301"/>
      <c r="FJ127" s="301"/>
      <c r="FK127" s="301"/>
      <c r="FL127" s="301"/>
      <c r="FM127" s="301"/>
      <c r="FN127" s="301"/>
      <c r="FO127" s="301"/>
      <c r="FP127" s="301"/>
      <c r="FQ127" s="301"/>
      <c r="FR127" s="301"/>
      <c r="FS127" s="301"/>
      <c r="FT127" s="301"/>
      <c r="FU127" s="301"/>
      <c r="FV127" s="301"/>
      <c r="FW127" s="301"/>
      <c r="FX127" s="301"/>
      <c r="FY127" s="301"/>
      <c r="FZ127" s="301"/>
      <c r="GA127" s="301"/>
      <c r="GB127" s="301"/>
      <c r="GC127" s="301"/>
      <c r="GD127" s="301"/>
      <c r="GE127" s="301"/>
      <c r="GF127" s="301"/>
      <c r="GG127" s="301"/>
      <c r="GH127" s="301"/>
      <c r="GI127" s="301"/>
      <c r="GJ127" s="301"/>
      <c r="GK127" s="301"/>
      <c r="GL127" s="301"/>
      <c r="GM127" s="301"/>
      <c r="GN127" s="301"/>
      <c r="GO127" s="301"/>
      <c r="GP127" s="301"/>
      <c r="GQ127" s="301"/>
      <c r="GR127" s="301"/>
      <c r="GS127" s="301"/>
      <c r="GT127" s="301"/>
      <c r="GU127" s="301"/>
      <c r="GV127" s="301"/>
      <c r="GW127" s="301"/>
      <c r="GX127" s="301"/>
      <c r="GY127" s="301"/>
      <c r="GZ127" s="301"/>
      <c r="HA127" s="301"/>
      <c r="HB127" s="301"/>
      <c r="HC127" s="301"/>
      <c r="HD127" s="301"/>
      <c r="HE127" s="301"/>
      <c r="HF127" s="301"/>
      <c r="HG127" s="301"/>
      <c r="HH127" s="301"/>
      <c r="HI127" s="301"/>
      <c r="HJ127" s="301"/>
      <c r="HK127" s="301"/>
      <c r="HL127" s="301"/>
      <c r="HM127" s="301"/>
      <c r="HN127" s="301"/>
      <c r="HO127" s="301"/>
      <c r="HP127" s="301"/>
      <c r="HQ127" s="301"/>
      <c r="HR127" s="301"/>
      <c r="HS127" s="301"/>
      <c r="HT127" s="301"/>
      <c r="HU127" s="301"/>
      <c r="HV127" s="301"/>
      <c r="HW127" s="301"/>
      <c r="HX127" s="301"/>
      <c r="HY127" s="301"/>
    </row>
    <row r="128" spans="1:233" x14ac:dyDescent="0.25">
      <c r="A128" s="255">
        <v>6</v>
      </c>
      <c r="B128" s="296">
        <v>121</v>
      </c>
      <c r="C128" s="297" t="s">
        <v>147</v>
      </c>
      <c r="D128" s="278"/>
      <c r="E128" s="276"/>
      <c r="F128" s="265">
        <f t="shared" si="7"/>
        <v>0</v>
      </c>
      <c r="G128" s="276"/>
      <c r="H128" s="276"/>
      <c r="I128" s="277"/>
      <c r="J128" s="299"/>
      <c r="K128" s="265">
        <f t="shared" si="8"/>
        <v>0</v>
      </c>
      <c r="L128" s="299"/>
      <c r="M128" s="299"/>
      <c r="N128" s="300"/>
      <c r="O128" s="265">
        <f t="shared" si="6"/>
        <v>0</v>
      </c>
      <c r="P128" s="265">
        <f t="shared" si="9"/>
        <v>0</v>
      </c>
      <c r="Q128" s="308">
        <f t="shared" si="10"/>
        <v>0</v>
      </c>
      <c r="R128" s="309">
        <f t="shared" si="10"/>
        <v>0</v>
      </c>
      <c r="S128" s="266">
        <f t="shared" si="11"/>
        <v>0</v>
      </c>
      <c r="T128" s="301"/>
      <c r="U128" s="301"/>
      <c r="V128" s="301"/>
      <c r="W128" s="301"/>
      <c r="X128" s="301"/>
      <c r="Y128" s="301"/>
      <c r="Z128" s="301"/>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301"/>
      <c r="BD128" s="301"/>
      <c r="BE128" s="301"/>
      <c r="BF128" s="301"/>
      <c r="BG128" s="301"/>
      <c r="BH128" s="301"/>
      <c r="BI128" s="301"/>
      <c r="BJ128" s="301"/>
      <c r="BK128" s="301"/>
      <c r="BL128" s="301"/>
      <c r="BM128" s="301"/>
      <c r="BN128" s="301"/>
      <c r="BO128" s="301"/>
      <c r="BP128" s="301"/>
      <c r="BQ128" s="301"/>
      <c r="BR128" s="301"/>
      <c r="BS128" s="301"/>
      <c r="BT128" s="301"/>
      <c r="BU128" s="301"/>
      <c r="BV128" s="301"/>
      <c r="BW128" s="301"/>
      <c r="BX128" s="301"/>
      <c r="BY128" s="301"/>
      <c r="BZ128" s="301"/>
      <c r="CA128" s="301"/>
      <c r="CB128" s="301"/>
      <c r="CC128" s="301"/>
      <c r="CD128" s="301"/>
      <c r="CE128" s="301"/>
      <c r="CF128" s="301"/>
      <c r="CG128" s="301"/>
      <c r="CH128" s="301"/>
      <c r="CI128" s="301"/>
      <c r="CJ128" s="301"/>
      <c r="CK128" s="301"/>
      <c r="CL128" s="301"/>
      <c r="CM128" s="301"/>
      <c r="CN128" s="301"/>
      <c r="CO128" s="301"/>
      <c r="CP128" s="301"/>
      <c r="CQ128" s="301"/>
      <c r="CR128" s="301"/>
      <c r="CS128" s="301"/>
      <c r="CT128" s="301"/>
      <c r="CU128" s="301"/>
      <c r="CV128" s="301"/>
      <c r="CW128" s="301"/>
      <c r="CX128" s="301"/>
      <c r="CY128" s="301"/>
      <c r="CZ128" s="301"/>
      <c r="DA128" s="301"/>
      <c r="DB128" s="301"/>
      <c r="DC128" s="301"/>
      <c r="DD128" s="301"/>
      <c r="DE128" s="301"/>
      <c r="DF128" s="301"/>
      <c r="DG128" s="301"/>
      <c r="DH128" s="301"/>
      <c r="DI128" s="301"/>
      <c r="DJ128" s="301"/>
      <c r="DK128" s="301"/>
      <c r="DL128" s="301"/>
      <c r="DM128" s="301"/>
      <c r="DN128" s="301"/>
      <c r="DO128" s="301"/>
      <c r="DP128" s="301"/>
      <c r="DQ128" s="301"/>
      <c r="DR128" s="301"/>
      <c r="DS128" s="301"/>
      <c r="DT128" s="301"/>
      <c r="DU128" s="301"/>
      <c r="DV128" s="301"/>
      <c r="DW128" s="301"/>
      <c r="DX128" s="301"/>
      <c r="DY128" s="301"/>
      <c r="DZ128" s="301"/>
      <c r="EA128" s="301"/>
      <c r="EB128" s="301"/>
      <c r="EC128" s="301"/>
      <c r="ED128" s="301"/>
      <c r="EE128" s="301"/>
      <c r="EF128" s="301"/>
      <c r="EG128" s="301"/>
      <c r="EH128" s="301"/>
      <c r="EI128" s="301"/>
      <c r="EJ128" s="301"/>
      <c r="EK128" s="301"/>
      <c r="EL128" s="301"/>
      <c r="EM128" s="301"/>
      <c r="EN128" s="301"/>
      <c r="EO128" s="301"/>
      <c r="EP128" s="301"/>
      <c r="EQ128" s="301"/>
      <c r="ER128" s="301"/>
      <c r="ES128" s="301"/>
      <c r="ET128" s="301"/>
      <c r="EU128" s="301"/>
      <c r="EV128" s="301"/>
      <c r="EW128" s="301"/>
      <c r="EX128" s="301"/>
      <c r="EY128" s="301"/>
      <c r="EZ128" s="301"/>
      <c r="FA128" s="301"/>
      <c r="FB128" s="301"/>
      <c r="FC128" s="301"/>
      <c r="FD128" s="301"/>
      <c r="FE128" s="301"/>
      <c r="FF128" s="301"/>
      <c r="FG128" s="301"/>
      <c r="FH128" s="301"/>
      <c r="FI128" s="301"/>
      <c r="FJ128" s="301"/>
      <c r="FK128" s="301"/>
      <c r="FL128" s="301"/>
      <c r="FM128" s="301"/>
      <c r="FN128" s="301"/>
      <c r="FO128" s="301"/>
      <c r="FP128" s="301"/>
      <c r="FQ128" s="301"/>
      <c r="FR128" s="301"/>
      <c r="FS128" s="301"/>
      <c r="FT128" s="301"/>
      <c r="FU128" s="301"/>
      <c r="FV128" s="301"/>
      <c r="FW128" s="301"/>
      <c r="FX128" s="301"/>
      <c r="FY128" s="301"/>
      <c r="FZ128" s="301"/>
      <c r="GA128" s="301"/>
      <c r="GB128" s="301"/>
      <c r="GC128" s="301"/>
      <c r="GD128" s="301"/>
      <c r="GE128" s="301"/>
      <c r="GF128" s="301"/>
      <c r="GG128" s="301"/>
      <c r="GH128" s="301"/>
      <c r="GI128" s="301"/>
      <c r="GJ128" s="301"/>
      <c r="GK128" s="301"/>
      <c r="GL128" s="301"/>
      <c r="GM128" s="301"/>
      <c r="GN128" s="301"/>
      <c r="GO128" s="301"/>
      <c r="GP128" s="301"/>
      <c r="GQ128" s="301"/>
      <c r="GR128" s="301"/>
      <c r="GS128" s="301"/>
      <c r="GT128" s="301"/>
      <c r="GU128" s="301"/>
      <c r="GV128" s="301"/>
      <c r="GW128" s="301"/>
      <c r="GX128" s="301"/>
      <c r="GY128" s="301"/>
      <c r="GZ128" s="301"/>
      <c r="HA128" s="301"/>
      <c r="HB128" s="301"/>
      <c r="HC128" s="301"/>
      <c r="HD128" s="301"/>
      <c r="HE128" s="301"/>
      <c r="HF128" s="301"/>
      <c r="HG128" s="301"/>
      <c r="HH128" s="301"/>
      <c r="HI128" s="301"/>
      <c r="HJ128" s="301"/>
      <c r="HK128" s="301"/>
      <c r="HL128" s="301"/>
      <c r="HM128" s="301"/>
      <c r="HN128" s="301"/>
      <c r="HO128" s="301"/>
      <c r="HP128" s="301"/>
      <c r="HQ128" s="301"/>
      <c r="HR128" s="301"/>
      <c r="HS128" s="301"/>
      <c r="HT128" s="301"/>
      <c r="HU128" s="301"/>
      <c r="HV128" s="301"/>
      <c r="HW128" s="301"/>
      <c r="HX128" s="301"/>
      <c r="HY128" s="301"/>
    </row>
    <row r="129" spans="1:233" x14ac:dyDescent="0.25">
      <c r="A129" s="255">
        <v>6</v>
      </c>
      <c r="B129" s="296">
        <v>122</v>
      </c>
      <c r="C129" s="297" t="s">
        <v>148</v>
      </c>
      <c r="D129" s="298">
        <v>1</v>
      </c>
      <c r="E129" s="299">
        <v>6</v>
      </c>
      <c r="F129" s="265">
        <f t="shared" si="7"/>
        <v>6</v>
      </c>
      <c r="G129" s="299">
        <v>5</v>
      </c>
      <c r="H129" s="299">
        <v>1</v>
      </c>
      <c r="I129" s="300">
        <v>5000.01</v>
      </c>
      <c r="J129" s="299"/>
      <c r="K129" s="265">
        <f t="shared" si="8"/>
        <v>0</v>
      </c>
      <c r="L129" s="299"/>
      <c r="M129" s="299"/>
      <c r="N129" s="300"/>
      <c r="O129" s="265">
        <f t="shared" si="6"/>
        <v>6</v>
      </c>
      <c r="P129" s="265">
        <f t="shared" si="9"/>
        <v>6</v>
      </c>
      <c r="Q129" s="308">
        <f t="shared" si="10"/>
        <v>5</v>
      </c>
      <c r="R129" s="309">
        <f t="shared" si="10"/>
        <v>1</v>
      </c>
      <c r="S129" s="266">
        <f t="shared" si="11"/>
        <v>5000.01</v>
      </c>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c r="DW129" s="301"/>
      <c r="DX129" s="301"/>
      <c r="DY129" s="301"/>
      <c r="DZ129" s="301"/>
      <c r="EA129" s="301"/>
      <c r="EB129" s="301"/>
      <c r="EC129" s="301"/>
      <c r="ED129" s="301"/>
      <c r="EE129" s="301"/>
      <c r="EF129" s="301"/>
      <c r="EG129" s="301"/>
      <c r="EH129" s="301"/>
      <c r="EI129" s="301"/>
      <c r="EJ129" s="301"/>
      <c r="EK129" s="301"/>
      <c r="EL129" s="301"/>
      <c r="EM129" s="301"/>
      <c r="EN129" s="301"/>
      <c r="EO129" s="301"/>
      <c r="EP129" s="301"/>
      <c r="EQ129" s="301"/>
      <c r="ER129" s="301"/>
      <c r="ES129" s="301"/>
      <c r="ET129" s="301"/>
      <c r="EU129" s="301"/>
      <c r="EV129" s="301"/>
      <c r="EW129" s="301"/>
      <c r="EX129" s="301"/>
      <c r="EY129" s="301"/>
      <c r="EZ129" s="301"/>
      <c r="FA129" s="301"/>
      <c r="FB129" s="301"/>
      <c r="FC129" s="301"/>
      <c r="FD129" s="301"/>
      <c r="FE129" s="301"/>
      <c r="FF129" s="301"/>
      <c r="FG129" s="301"/>
      <c r="FH129" s="301"/>
      <c r="FI129" s="301"/>
      <c r="FJ129" s="301"/>
      <c r="FK129" s="301"/>
      <c r="FL129" s="301"/>
      <c r="FM129" s="301"/>
      <c r="FN129" s="301"/>
      <c r="FO129" s="301"/>
      <c r="FP129" s="301"/>
      <c r="FQ129" s="301"/>
      <c r="FR129" s="301"/>
      <c r="FS129" s="301"/>
      <c r="FT129" s="301"/>
      <c r="FU129" s="301"/>
      <c r="FV129" s="301"/>
      <c r="FW129" s="301"/>
      <c r="FX129" s="301"/>
      <c r="FY129" s="301"/>
      <c r="FZ129" s="301"/>
      <c r="GA129" s="301"/>
      <c r="GB129" s="301"/>
      <c r="GC129" s="301"/>
      <c r="GD129" s="301"/>
      <c r="GE129" s="301"/>
      <c r="GF129" s="301"/>
      <c r="GG129" s="301"/>
      <c r="GH129" s="301"/>
      <c r="GI129" s="301"/>
      <c r="GJ129" s="301"/>
      <c r="GK129" s="301"/>
      <c r="GL129" s="301"/>
      <c r="GM129" s="301"/>
      <c r="GN129" s="301"/>
      <c r="GO129" s="301"/>
      <c r="GP129" s="301"/>
      <c r="GQ129" s="301"/>
      <c r="GR129" s="301"/>
      <c r="GS129" s="301"/>
      <c r="GT129" s="301"/>
      <c r="GU129" s="301"/>
      <c r="GV129" s="301"/>
      <c r="GW129" s="301"/>
      <c r="GX129" s="301"/>
      <c r="GY129" s="301"/>
      <c r="GZ129" s="301"/>
      <c r="HA129" s="301"/>
      <c r="HB129" s="301"/>
      <c r="HC129" s="301"/>
      <c r="HD129" s="301"/>
      <c r="HE129" s="301"/>
      <c r="HF129" s="301"/>
      <c r="HG129" s="301"/>
      <c r="HH129" s="301"/>
      <c r="HI129" s="301"/>
      <c r="HJ129" s="301"/>
      <c r="HK129" s="301"/>
      <c r="HL129" s="301"/>
      <c r="HM129" s="301"/>
      <c r="HN129" s="301"/>
      <c r="HO129" s="301"/>
      <c r="HP129" s="301"/>
      <c r="HQ129" s="301"/>
      <c r="HR129" s="301"/>
      <c r="HS129" s="301"/>
      <c r="HT129" s="301"/>
      <c r="HU129" s="301"/>
      <c r="HV129" s="301"/>
      <c r="HW129" s="301"/>
      <c r="HX129" s="301"/>
      <c r="HY129" s="301"/>
    </row>
    <row r="130" spans="1:233" x14ac:dyDescent="0.25">
      <c r="A130" s="252">
        <v>4</v>
      </c>
      <c r="B130" s="296">
        <v>123</v>
      </c>
      <c r="C130" s="297" t="s">
        <v>149</v>
      </c>
      <c r="D130" s="298"/>
      <c r="E130" s="299"/>
      <c r="F130" s="265">
        <f t="shared" si="7"/>
        <v>0</v>
      </c>
      <c r="G130" s="299"/>
      <c r="H130" s="299"/>
      <c r="I130" s="300"/>
      <c r="J130" s="299"/>
      <c r="K130" s="265">
        <f t="shared" si="8"/>
        <v>0</v>
      </c>
      <c r="L130" s="299"/>
      <c r="M130" s="299"/>
      <c r="N130" s="300"/>
      <c r="O130" s="265">
        <f t="shared" si="6"/>
        <v>0</v>
      </c>
      <c r="P130" s="265">
        <f t="shared" si="9"/>
        <v>0</v>
      </c>
      <c r="Q130" s="308">
        <f t="shared" si="10"/>
        <v>0</v>
      </c>
      <c r="R130" s="309">
        <f t="shared" si="10"/>
        <v>0</v>
      </c>
      <c r="S130" s="266">
        <f t="shared" si="11"/>
        <v>0</v>
      </c>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301"/>
      <c r="BD130" s="301"/>
      <c r="BE130" s="301"/>
      <c r="BF130" s="301"/>
      <c r="BG130" s="301"/>
      <c r="BH130" s="301"/>
      <c r="BI130" s="301"/>
      <c r="BJ130" s="301"/>
      <c r="BK130" s="301"/>
      <c r="BL130" s="301"/>
      <c r="BM130" s="301"/>
      <c r="BN130" s="301"/>
      <c r="BO130" s="301"/>
      <c r="BP130" s="301"/>
      <c r="BQ130" s="301"/>
      <c r="BR130" s="301"/>
      <c r="BS130" s="301"/>
      <c r="BT130" s="301"/>
      <c r="BU130" s="301"/>
      <c r="BV130" s="301"/>
      <c r="BW130" s="301"/>
      <c r="BX130" s="301"/>
      <c r="BY130" s="301"/>
      <c r="BZ130" s="301"/>
      <c r="CA130" s="301"/>
      <c r="CB130" s="301"/>
      <c r="CC130" s="301"/>
      <c r="CD130" s="301"/>
      <c r="CE130" s="301"/>
      <c r="CF130" s="301"/>
      <c r="CG130" s="301"/>
      <c r="CH130" s="301"/>
      <c r="CI130" s="301"/>
      <c r="CJ130" s="301"/>
      <c r="CK130" s="301"/>
      <c r="CL130" s="301"/>
      <c r="CM130" s="301"/>
      <c r="CN130" s="301"/>
      <c r="CO130" s="301"/>
      <c r="CP130" s="301"/>
      <c r="CQ130" s="301"/>
      <c r="CR130" s="301"/>
      <c r="CS130" s="301"/>
      <c r="CT130" s="301"/>
      <c r="CU130" s="301"/>
      <c r="CV130" s="301"/>
      <c r="CW130" s="301"/>
      <c r="CX130" s="301"/>
      <c r="CY130" s="301"/>
      <c r="CZ130" s="301"/>
      <c r="DA130" s="301"/>
      <c r="DB130" s="301"/>
      <c r="DC130" s="301"/>
      <c r="DD130" s="301"/>
      <c r="DE130" s="301"/>
      <c r="DF130" s="301"/>
      <c r="DG130" s="301"/>
      <c r="DH130" s="301"/>
      <c r="DI130" s="301"/>
      <c r="DJ130" s="301"/>
      <c r="DK130" s="301"/>
      <c r="DL130" s="301"/>
      <c r="DM130" s="301"/>
      <c r="DN130" s="301"/>
      <c r="DO130" s="301"/>
      <c r="DP130" s="301"/>
      <c r="DQ130" s="301"/>
      <c r="DR130" s="301"/>
      <c r="DS130" s="301"/>
      <c r="DT130" s="301"/>
      <c r="DU130" s="301"/>
      <c r="DV130" s="301"/>
      <c r="DW130" s="301"/>
      <c r="DX130" s="301"/>
      <c r="DY130" s="301"/>
      <c r="DZ130" s="301"/>
      <c r="EA130" s="301"/>
      <c r="EB130" s="301"/>
      <c r="EC130" s="301"/>
      <c r="ED130" s="301"/>
      <c r="EE130" s="301"/>
      <c r="EF130" s="301"/>
      <c r="EG130" s="301"/>
      <c r="EH130" s="301"/>
      <c r="EI130" s="301"/>
      <c r="EJ130" s="301"/>
      <c r="EK130" s="301"/>
      <c r="EL130" s="301"/>
      <c r="EM130" s="301"/>
      <c r="EN130" s="301"/>
      <c r="EO130" s="301"/>
      <c r="EP130" s="301"/>
      <c r="EQ130" s="301"/>
      <c r="ER130" s="301"/>
      <c r="ES130" s="301"/>
      <c r="ET130" s="301"/>
      <c r="EU130" s="301"/>
      <c r="EV130" s="301"/>
      <c r="EW130" s="301"/>
      <c r="EX130" s="301"/>
      <c r="EY130" s="301"/>
      <c r="EZ130" s="301"/>
      <c r="FA130" s="301"/>
      <c r="FB130" s="301"/>
      <c r="FC130" s="301"/>
      <c r="FD130" s="301"/>
      <c r="FE130" s="301"/>
      <c r="FF130" s="301"/>
      <c r="FG130" s="301"/>
      <c r="FH130" s="301"/>
      <c r="FI130" s="301"/>
      <c r="FJ130" s="301"/>
      <c r="FK130" s="301"/>
      <c r="FL130" s="301"/>
      <c r="FM130" s="301"/>
      <c r="FN130" s="301"/>
      <c r="FO130" s="301"/>
      <c r="FP130" s="301"/>
      <c r="FQ130" s="301"/>
      <c r="FR130" s="301"/>
      <c r="FS130" s="301"/>
      <c r="FT130" s="301"/>
      <c r="FU130" s="301"/>
      <c r="FV130" s="301"/>
      <c r="FW130" s="301"/>
      <c r="FX130" s="301"/>
      <c r="FY130" s="301"/>
      <c r="FZ130" s="301"/>
      <c r="GA130" s="301"/>
      <c r="GB130" s="301"/>
      <c r="GC130" s="301"/>
      <c r="GD130" s="301"/>
      <c r="GE130" s="301"/>
      <c r="GF130" s="301"/>
      <c r="GG130" s="301"/>
      <c r="GH130" s="301"/>
      <c r="GI130" s="301"/>
      <c r="GJ130" s="301"/>
      <c r="GK130" s="301"/>
      <c r="GL130" s="301"/>
      <c r="GM130" s="301"/>
      <c r="GN130" s="301"/>
      <c r="GO130" s="301"/>
      <c r="GP130" s="301"/>
      <c r="GQ130" s="301"/>
      <c r="GR130" s="301"/>
      <c r="GS130" s="301"/>
      <c r="GT130" s="301"/>
      <c r="GU130" s="301"/>
      <c r="GV130" s="301"/>
      <c r="GW130" s="301"/>
      <c r="GX130" s="301"/>
      <c r="GY130" s="301"/>
      <c r="GZ130" s="301"/>
      <c r="HA130" s="301"/>
      <c r="HB130" s="301"/>
      <c r="HC130" s="301"/>
      <c r="HD130" s="301"/>
      <c r="HE130" s="301"/>
      <c r="HF130" s="301"/>
      <c r="HG130" s="301"/>
      <c r="HH130" s="301"/>
      <c r="HI130" s="301"/>
      <c r="HJ130" s="301"/>
      <c r="HK130" s="301"/>
      <c r="HL130" s="301"/>
      <c r="HM130" s="301"/>
      <c r="HN130" s="301"/>
      <c r="HO130" s="301"/>
      <c r="HP130" s="301"/>
      <c r="HQ130" s="301"/>
      <c r="HR130" s="301"/>
      <c r="HS130" s="301"/>
      <c r="HT130" s="301"/>
      <c r="HU130" s="301"/>
      <c r="HV130" s="301"/>
      <c r="HW130" s="301"/>
      <c r="HX130" s="301"/>
      <c r="HY130" s="301"/>
    </row>
    <row r="131" spans="1:233" x14ac:dyDescent="0.25">
      <c r="A131" s="257">
        <v>12</v>
      </c>
      <c r="B131" s="296">
        <v>124</v>
      </c>
      <c r="C131" s="297" t="s">
        <v>150</v>
      </c>
      <c r="D131" s="298">
        <v>1</v>
      </c>
      <c r="E131" s="299">
        <v>1</v>
      </c>
      <c r="F131" s="265">
        <f t="shared" si="7"/>
        <v>0</v>
      </c>
      <c r="G131" s="299"/>
      <c r="H131" s="299"/>
      <c r="I131" s="300">
        <v>4999.99</v>
      </c>
      <c r="J131" s="299"/>
      <c r="K131" s="265">
        <f t="shared" si="8"/>
        <v>0</v>
      </c>
      <c r="L131" s="299"/>
      <c r="M131" s="299"/>
      <c r="N131" s="300"/>
      <c r="O131" s="265">
        <f t="shared" si="6"/>
        <v>1</v>
      </c>
      <c r="P131" s="265">
        <f t="shared" si="9"/>
        <v>0</v>
      </c>
      <c r="Q131" s="308">
        <f t="shared" si="10"/>
        <v>0</v>
      </c>
      <c r="R131" s="309">
        <f t="shared" si="10"/>
        <v>0</v>
      </c>
      <c r="S131" s="266">
        <f t="shared" si="11"/>
        <v>4999.99</v>
      </c>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1"/>
      <c r="AZ131" s="301"/>
      <c r="BA131" s="301"/>
      <c r="BB131" s="301"/>
      <c r="BC131" s="301"/>
      <c r="BD131" s="301"/>
      <c r="BE131" s="301"/>
      <c r="BF131" s="301"/>
      <c r="BG131" s="301"/>
      <c r="BH131" s="301"/>
      <c r="BI131" s="301"/>
      <c r="BJ131" s="301"/>
      <c r="BK131" s="301"/>
      <c r="BL131" s="301"/>
      <c r="BM131" s="301"/>
      <c r="BN131" s="301"/>
      <c r="BO131" s="301"/>
      <c r="BP131" s="301"/>
      <c r="BQ131" s="301"/>
      <c r="BR131" s="301"/>
      <c r="BS131" s="301"/>
      <c r="BT131" s="301"/>
      <c r="BU131" s="301"/>
      <c r="BV131" s="301"/>
      <c r="BW131" s="301"/>
      <c r="BX131" s="301"/>
      <c r="BY131" s="301"/>
      <c r="BZ131" s="301"/>
      <c r="CA131" s="301"/>
      <c r="CB131" s="301"/>
      <c r="CC131" s="301"/>
      <c r="CD131" s="301"/>
      <c r="CE131" s="301"/>
      <c r="CF131" s="301"/>
      <c r="CG131" s="301"/>
      <c r="CH131" s="301"/>
      <c r="CI131" s="301"/>
      <c r="CJ131" s="301"/>
      <c r="CK131" s="301"/>
      <c r="CL131" s="301"/>
      <c r="CM131" s="301"/>
      <c r="CN131" s="301"/>
      <c r="CO131" s="301"/>
      <c r="CP131" s="301"/>
      <c r="CQ131" s="301"/>
      <c r="CR131" s="301"/>
      <c r="CS131" s="301"/>
      <c r="CT131" s="301"/>
      <c r="CU131" s="301"/>
      <c r="CV131" s="301"/>
      <c r="CW131" s="301"/>
      <c r="CX131" s="301"/>
      <c r="CY131" s="301"/>
      <c r="CZ131" s="301"/>
      <c r="DA131" s="301"/>
      <c r="DB131" s="301"/>
      <c r="DC131" s="301"/>
      <c r="DD131" s="301"/>
      <c r="DE131" s="301"/>
      <c r="DF131" s="301"/>
      <c r="DG131" s="301"/>
      <c r="DH131" s="301"/>
      <c r="DI131" s="301"/>
      <c r="DJ131" s="301"/>
      <c r="DK131" s="301"/>
      <c r="DL131" s="301"/>
      <c r="DM131" s="301"/>
      <c r="DN131" s="301"/>
      <c r="DO131" s="301"/>
      <c r="DP131" s="301"/>
      <c r="DQ131" s="301"/>
      <c r="DR131" s="301"/>
      <c r="DS131" s="301"/>
      <c r="DT131" s="301"/>
      <c r="DU131" s="301"/>
      <c r="DV131" s="301"/>
      <c r="DW131" s="301"/>
      <c r="DX131" s="301"/>
      <c r="DY131" s="301"/>
      <c r="DZ131" s="301"/>
      <c r="EA131" s="301"/>
      <c r="EB131" s="301"/>
      <c r="EC131" s="301"/>
      <c r="ED131" s="301"/>
      <c r="EE131" s="301"/>
      <c r="EF131" s="301"/>
      <c r="EG131" s="301"/>
      <c r="EH131" s="301"/>
      <c r="EI131" s="301"/>
      <c r="EJ131" s="301"/>
      <c r="EK131" s="301"/>
      <c r="EL131" s="301"/>
      <c r="EM131" s="301"/>
      <c r="EN131" s="301"/>
      <c r="EO131" s="301"/>
      <c r="EP131" s="301"/>
      <c r="EQ131" s="301"/>
      <c r="ER131" s="301"/>
      <c r="ES131" s="301"/>
      <c r="ET131" s="301"/>
      <c r="EU131" s="301"/>
      <c r="EV131" s="301"/>
      <c r="EW131" s="301"/>
      <c r="EX131" s="301"/>
      <c r="EY131" s="301"/>
      <c r="EZ131" s="301"/>
      <c r="FA131" s="301"/>
      <c r="FB131" s="301"/>
      <c r="FC131" s="301"/>
      <c r="FD131" s="301"/>
      <c r="FE131" s="301"/>
      <c r="FF131" s="301"/>
      <c r="FG131" s="301"/>
      <c r="FH131" s="301"/>
      <c r="FI131" s="301"/>
      <c r="FJ131" s="301"/>
      <c r="FK131" s="301"/>
      <c r="FL131" s="301"/>
      <c r="FM131" s="301"/>
      <c r="FN131" s="301"/>
      <c r="FO131" s="301"/>
      <c r="FP131" s="301"/>
      <c r="FQ131" s="301"/>
      <c r="FR131" s="301"/>
      <c r="FS131" s="301"/>
      <c r="FT131" s="301"/>
      <c r="FU131" s="301"/>
      <c r="FV131" s="301"/>
      <c r="FW131" s="301"/>
      <c r="FX131" s="301"/>
      <c r="FY131" s="301"/>
      <c r="FZ131" s="301"/>
      <c r="GA131" s="301"/>
      <c r="GB131" s="301"/>
      <c r="GC131" s="301"/>
      <c r="GD131" s="301"/>
      <c r="GE131" s="301"/>
      <c r="GF131" s="301"/>
      <c r="GG131" s="301"/>
      <c r="GH131" s="301"/>
      <c r="GI131" s="301"/>
      <c r="GJ131" s="301"/>
      <c r="GK131" s="301"/>
      <c r="GL131" s="301"/>
      <c r="GM131" s="301"/>
      <c r="GN131" s="301"/>
      <c r="GO131" s="301"/>
      <c r="GP131" s="301"/>
      <c r="GQ131" s="301"/>
      <c r="GR131" s="301"/>
      <c r="GS131" s="301"/>
      <c r="GT131" s="301"/>
      <c r="GU131" s="301"/>
      <c r="GV131" s="301"/>
      <c r="GW131" s="301"/>
      <c r="GX131" s="301"/>
      <c r="GY131" s="301"/>
      <c r="GZ131" s="301"/>
      <c r="HA131" s="301"/>
      <c r="HB131" s="301"/>
      <c r="HC131" s="301"/>
      <c r="HD131" s="301"/>
      <c r="HE131" s="301"/>
      <c r="HF131" s="301"/>
      <c r="HG131" s="301"/>
      <c r="HH131" s="301"/>
      <c r="HI131" s="301"/>
      <c r="HJ131" s="301"/>
      <c r="HK131" s="301"/>
      <c r="HL131" s="301"/>
      <c r="HM131" s="301"/>
      <c r="HN131" s="301"/>
      <c r="HO131" s="301"/>
      <c r="HP131" s="301"/>
      <c r="HQ131" s="301"/>
      <c r="HR131" s="301"/>
      <c r="HS131" s="301"/>
      <c r="HT131" s="301"/>
      <c r="HU131" s="301"/>
      <c r="HV131" s="301"/>
      <c r="HW131" s="301"/>
      <c r="HX131" s="301"/>
      <c r="HY131" s="301"/>
    </row>
    <row r="132" spans="1:233" x14ac:dyDescent="0.25">
      <c r="A132" s="249">
        <v>3</v>
      </c>
      <c r="B132" s="296">
        <v>125</v>
      </c>
      <c r="C132" s="297" t="s">
        <v>151</v>
      </c>
      <c r="D132" s="298">
        <v>1</v>
      </c>
      <c r="E132" s="299">
        <v>4</v>
      </c>
      <c r="F132" s="265">
        <f t="shared" si="7"/>
        <v>4</v>
      </c>
      <c r="G132" s="299">
        <v>3</v>
      </c>
      <c r="H132" s="299">
        <v>1</v>
      </c>
      <c r="I132" s="300">
        <v>0</v>
      </c>
      <c r="J132" s="299"/>
      <c r="K132" s="265">
        <f t="shared" si="8"/>
        <v>0</v>
      </c>
      <c r="L132" s="299"/>
      <c r="M132" s="299"/>
      <c r="N132" s="300"/>
      <c r="O132" s="265">
        <f t="shared" si="6"/>
        <v>4</v>
      </c>
      <c r="P132" s="265">
        <f t="shared" si="9"/>
        <v>4</v>
      </c>
      <c r="Q132" s="308">
        <f t="shared" si="10"/>
        <v>3</v>
      </c>
      <c r="R132" s="309">
        <f t="shared" si="10"/>
        <v>1</v>
      </c>
      <c r="S132" s="266">
        <f t="shared" si="11"/>
        <v>0</v>
      </c>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1"/>
      <c r="AZ132" s="301"/>
      <c r="BA132" s="301"/>
      <c r="BB132" s="301"/>
      <c r="BC132" s="301"/>
      <c r="BD132" s="301"/>
      <c r="BE132" s="301"/>
      <c r="BF132" s="301"/>
      <c r="BG132" s="301"/>
      <c r="BH132" s="301"/>
      <c r="BI132" s="301"/>
      <c r="BJ132" s="301"/>
      <c r="BK132" s="301"/>
      <c r="BL132" s="301"/>
      <c r="BM132" s="301"/>
      <c r="BN132" s="301"/>
      <c r="BO132" s="301"/>
      <c r="BP132" s="301"/>
      <c r="BQ132" s="301"/>
      <c r="BR132" s="301"/>
      <c r="BS132" s="301"/>
      <c r="BT132" s="301"/>
      <c r="BU132" s="301"/>
      <c r="BV132" s="301"/>
      <c r="BW132" s="301"/>
      <c r="BX132" s="301"/>
      <c r="BY132" s="301"/>
      <c r="BZ132" s="301"/>
      <c r="CA132" s="301"/>
      <c r="CB132" s="301"/>
      <c r="CC132" s="301"/>
      <c r="CD132" s="301"/>
      <c r="CE132" s="301"/>
      <c r="CF132" s="301"/>
      <c r="CG132" s="301"/>
      <c r="CH132" s="301"/>
      <c r="CI132" s="301"/>
      <c r="CJ132" s="301"/>
      <c r="CK132" s="301"/>
      <c r="CL132" s="301"/>
      <c r="CM132" s="301"/>
      <c r="CN132" s="301"/>
      <c r="CO132" s="301"/>
      <c r="CP132" s="301"/>
      <c r="CQ132" s="301"/>
      <c r="CR132" s="301"/>
      <c r="CS132" s="301"/>
      <c r="CT132" s="301"/>
      <c r="CU132" s="301"/>
      <c r="CV132" s="301"/>
      <c r="CW132" s="301"/>
      <c r="CX132" s="301"/>
      <c r="CY132" s="301"/>
      <c r="CZ132" s="301"/>
      <c r="DA132" s="301"/>
      <c r="DB132" s="301"/>
      <c r="DC132" s="301"/>
      <c r="DD132" s="301"/>
      <c r="DE132" s="301"/>
      <c r="DF132" s="301"/>
      <c r="DG132" s="301"/>
      <c r="DH132" s="301"/>
      <c r="DI132" s="301"/>
      <c r="DJ132" s="301"/>
      <c r="DK132" s="301"/>
      <c r="DL132" s="301"/>
      <c r="DM132" s="301"/>
      <c r="DN132" s="301"/>
      <c r="DO132" s="301"/>
      <c r="DP132" s="301"/>
      <c r="DQ132" s="301"/>
      <c r="DR132" s="301"/>
      <c r="DS132" s="301"/>
      <c r="DT132" s="301"/>
      <c r="DU132" s="301"/>
      <c r="DV132" s="301"/>
      <c r="DW132" s="301"/>
      <c r="DX132" s="301"/>
      <c r="DY132" s="301"/>
      <c r="DZ132" s="301"/>
      <c r="EA132" s="301"/>
      <c r="EB132" s="301"/>
      <c r="EC132" s="301"/>
      <c r="ED132" s="301"/>
      <c r="EE132" s="301"/>
      <c r="EF132" s="301"/>
      <c r="EG132" s="301"/>
      <c r="EH132" s="301"/>
      <c r="EI132" s="301"/>
      <c r="EJ132" s="301"/>
      <c r="EK132" s="301"/>
      <c r="EL132" s="301"/>
      <c r="EM132" s="301"/>
      <c r="EN132" s="301"/>
      <c r="EO132" s="301"/>
      <c r="EP132" s="301"/>
      <c r="EQ132" s="301"/>
      <c r="ER132" s="301"/>
      <c r="ES132" s="301"/>
      <c r="ET132" s="301"/>
      <c r="EU132" s="301"/>
      <c r="EV132" s="301"/>
      <c r="EW132" s="301"/>
      <c r="EX132" s="301"/>
      <c r="EY132" s="301"/>
      <c r="EZ132" s="301"/>
      <c r="FA132" s="301"/>
      <c r="FB132" s="301"/>
      <c r="FC132" s="301"/>
      <c r="FD132" s="301"/>
      <c r="FE132" s="301"/>
      <c r="FF132" s="301"/>
      <c r="FG132" s="301"/>
      <c r="FH132" s="301"/>
      <c r="FI132" s="301"/>
      <c r="FJ132" s="301"/>
      <c r="FK132" s="301"/>
      <c r="FL132" s="301"/>
      <c r="FM132" s="301"/>
      <c r="FN132" s="301"/>
      <c r="FO132" s="301"/>
      <c r="FP132" s="301"/>
      <c r="FQ132" s="301"/>
      <c r="FR132" s="301"/>
      <c r="FS132" s="301"/>
      <c r="FT132" s="301"/>
      <c r="FU132" s="301"/>
      <c r="FV132" s="301"/>
      <c r="FW132" s="301"/>
      <c r="FX132" s="301"/>
      <c r="FY132" s="301"/>
      <c r="FZ132" s="301"/>
      <c r="GA132" s="301"/>
      <c r="GB132" s="301"/>
      <c r="GC132" s="301"/>
      <c r="GD132" s="301"/>
      <c r="GE132" s="301"/>
      <c r="GF132" s="301"/>
      <c r="GG132" s="301"/>
      <c r="GH132" s="301"/>
      <c r="GI132" s="301"/>
      <c r="GJ132" s="301"/>
      <c r="GK132" s="301"/>
      <c r="GL132" s="301"/>
      <c r="GM132" s="301"/>
      <c r="GN132" s="301"/>
      <c r="GO132" s="301"/>
      <c r="GP132" s="301"/>
      <c r="GQ132" s="301"/>
      <c r="GR132" s="301"/>
      <c r="GS132" s="301"/>
      <c r="GT132" s="301"/>
      <c r="GU132" s="301"/>
      <c r="GV132" s="301"/>
      <c r="GW132" s="301"/>
      <c r="GX132" s="301"/>
      <c r="GY132" s="301"/>
      <c r="GZ132" s="301"/>
      <c r="HA132" s="301"/>
      <c r="HB132" s="301"/>
      <c r="HC132" s="301"/>
      <c r="HD132" s="301"/>
      <c r="HE132" s="301"/>
      <c r="HF132" s="301"/>
      <c r="HG132" s="301"/>
      <c r="HH132" s="301"/>
      <c r="HI132" s="301"/>
      <c r="HJ132" s="301"/>
      <c r="HK132" s="301"/>
      <c r="HL132" s="301"/>
      <c r="HM132" s="301"/>
      <c r="HN132" s="301"/>
      <c r="HO132" s="301"/>
      <c r="HP132" s="301"/>
      <c r="HQ132" s="301"/>
      <c r="HR132" s="301"/>
      <c r="HS132" s="301"/>
      <c r="HT132" s="301"/>
      <c r="HU132" s="301"/>
      <c r="HV132" s="301"/>
      <c r="HW132" s="301"/>
      <c r="HX132" s="301"/>
      <c r="HY132" s="301"/>
    </row>
    <row r="133" spans="1:233" x14ac:dyDescent="0.25">
      <c r="A133" s="279"/>
      <c r="B133" s="280"/>
      <c r="C133" s="281" t="s">
        <v>152</v>
      </c>
      <c r="D133" s="278">
        <v>1</v>
      </c>
      <c r="E133" s="276">
        <v>17</v>
      </c>
      <c r="F133" s="265">
        <f t="shared" si="7"/>
        <v>10</v>
      </c>
      <c r="G133" s="276">
        <v>5</v>
      </c>
      <c r="H133" s="276">
        <v>5</v>
      </c>
      <c r="I133" s="277">
        <v>38232.47</v>
      </c>
      <c r="J133" s="299"/>
      <c r="K133" s="265">
        <f t="shared" si="8"/>
        <v>0</v>
      </c>
      <c r="L133" s="299"/>
      <c r="M133" s="299"/>
      <c r="N133" s="300"/>
      <c r="O133" s="265">
        <f t="shared" si="6"/>
        <v>17</v>
      </c>
      <c r="P133" s="265">
        <f t="shared" si="9"/>
        <v>10</v>
      </c>
      <c r="Q133" s="308">
        <f t="shared" si="10"/>
        <v>5</v>
      </c>
      <c r="R133" s="309">
        <f t="shared" si="10"/>
        <v>5</v>
      </c>
      <c r="S133" s="266">
        <f t="shared" si="11"/>
        <v>38232.47</v>
      </c>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1"/>
      <c r="CL133" s="301"/>
      <c r="CM133" s="301"/>
      <c r="CN133" s="301"/>
      <c r="CO133" s="301"/>
      <c r="CP133" s="301"/>
      <c r="CQ133" s="301"/>
      <c r="CR133" s="301"/>
      <c r="CS133" s="301"/>
      <c r="CT133" s="301"/>
      <c r="CU133" s="301"/>
      <c r="CV133" s="301"/>
      <c r="CW133" s="301"/>
      <c r="CX133" s="301"/>
      <c r="CY133" s="301"/>
      <c r="CZ133" s="301"/>
      <c r="DA133" s="301"/>
      <c r="DB133" s="301"/>
      <c r="DC133" s="301"/>
      <c r="DD133" s="301"/>
      <c r="DE133" s="301"/>
      <c r="DF133" s="301"/>
      <c r="DG133" s="301"/>
      <c r="DH133" s="301"/>
      <c r="DI133" s="301"/>
      <c r="DJ133" s="301"/>
      <c r="DK133" s="301"/>
      <c r="DL133" s="301"/>
      <c r="DM133" s="301"/>
      <c r="DN133" s="301"/>
      <c r="DO133" s="301"/>
      <c r="DP133" s="301"/>
      <c r="DQ133" s="301"/>
      <c r="DR133" s="301"/>
      <c r="DS133" s="301"/>
      <c r="DT133" s="301"/>
      <c r="DU133" s="301"/>
      <c r="DV133" s="301"/>
      <c r="DW133" s="301"/>
      <c r="DX133" s="301"/>
      <c r="DY133" s="301"/>
      <c r="DZ133" s="301"/>
      <c r="EA133" s="301"/>
      <c r="EB133" s="301"/>
      <c r="EC133" s="301"/>
      <c r="ED133" s="301"/>
      <c r="EE133" s="301"/>
      <c r="EF133" s="301"/>
      <c r="EG133" s="301"/>
      <c r="EH133" s="301"/>
      <c r="EI133" s="301"/>
      <c r="EJ133" s="301"/>
      <c r="EK133" s="301"/>
      <c r="EL133" s="301"/>
      <c r="EM133" s="301"/>
      <c r="EN133" s="301"/>
      <c r="EO133" s="301"/>
      <c r="EP133" s="301"/>
      <c r="EQ133" s="301"/>
      <c r="ER133" s="301"/>
      <c r="ES133" s="301"/>
      <c r="ET133" s="301"/>
      <c r="EU133" s="301"/>
      <c r="EV133" s="301"/>
      <c r="EW133" s="301"/>
      <c r="EX133" s="301"/>
      <c r="EY133" s="301"/>
      <c r="EZ133" s="301"/>
      <c r="FA133" s="301"/>
      <c r="FB133" s="301"/>
      <c r="FC133" s="301"/>
      <c r="FD133" s="301"/>
      <c r="FE133" s="301"/>
      <c r="FF133" s="301"/>
      <c r="FG133" s="301"/>
      <c r="FH133" s="301"/>
      <c r="FI133" s="301"/>
      <c r="FJ133" s="301"/>
      <c r="FK133" s="301"/>
      <c r="FL133" s="301"/>
      <c r="FM133" s="301"/>
      <c r="FN133" s="301"/>
      <c r="FO133" s="301"/>
      <c r="FP133" s="301"/>
      <c r="FQ133" s="301"/>
      <c r="FR133" s="301"/>
      <c r="FS133" s="301"/>
      <c r="FT133" s="301"/>
      <c r="FU133" s="301"/>
      <c r="FV133" s="301"/>
      <c r="FW133" s="301"/>
      <c r="FX133" s="301"/>
      <c r="FY133" s="301"/>
      <c r="FZ133" s="301"/>
      <c r="GA133" s="301"/>
      <c r="GB133" s="301"/>
      <c r="GC133" s="301"/>
      <c r="GD133" s="301"/>
      <c r="GE133" s="301"/>
      <c r="GF133" s="301"/>
      <c r="GG133" s="301"/>
      <c r="GH133" s="301"/>
      <c r="GI133" s="301"/>
      <c r="GJ133" s="301"/>
      <c r="GK133" s="301"/>
      <c r="GL133" s="301"/>
      <c r="GM133" s="301"/>
      <c r="GN133" s="301"/>
      <c r="GO133" s="301"/>
      <c r="GP133" s="301"/>
      <c r="GQ133" s="301"/>
      <c r="GR133" s="301"/>
      <c r="GS133" s="301"/>
      <c r="GT133" s="301"/>
      <c r="GU133" s="301"/>
      <c r="GV133" s="301"/>
      <c r="GW133" s="301"/>
      <c r="GX133" s="301"/>
      <c r="GY133" s="301"/>
      <c r="GZ133" s="301"/>
      <c r="HA133" s="301"/>
      <c r="HB133" s="301"/>
      <c r="HC133" s="301"/>
      <c r="HD133" s="301"/>
      <c r="HE133" s="301"/>
      <c r="HF133" s="301"/>
      <c r="HG133" s="301"/>
      <c r="HH133" s="301"/>
      <c r="HI133" s="301"/>
      <c r="HJ133" s="301"/>
      <c r="HK133" s="301"/>
      <c r="HL133" s="301"/>
      <c r="HM133" s="301"/>
      <c r="HN133" s="301"/>
      <c r="HO133" s="301"/>
      <c r="HP133" s="301"/>
      <c r="HQ133" s="301"/>
      <c r="HR133" s="301"/>
      <c r="HS133" s="301"/>
      <c r="HT133" s="301"/>
      <c r="HU133" s="301"/>
      <c r="HV133" s="301"/>
      <c r="HW133" s="301"/>
      <c r="HX133" s="301"/>
      <c r="HY133" s="301"/>
    </row>
    <row r="134" spans="1:233" x14ac:dyDescent="0.25">
      <c r="A134" s="270"/>
      <c r="B134" s="271"/>
      <c r="C134" s="272" t="s">
        <v>153</v>
      </c>
      <c r="D134" s="282"/>
      <c r="E134" s="283"/>
      <c r="F134" s="260">
        <f t="shared" si="7"/>
        <v>0</v>
      </c>
      <c r="G134" s="283"/>
      <c r="H134" s="283"/>
      <c r="I134" s="284"/>
      <c r="J134" s="304"/>
      <c r="K134" s="259">
        <f t="shared" si="8"/>
        <v>0</v>
      </c>
      <c r="L134" s="304"/>
      <c r="M134" s="304"/>
      <c r="N134" s="305"/>
      <c r="O134" s="265">
        <f t="shared" si="6"/>
        <v>0</v>
      </c>
      <c r="P134" s="260">
        <f t="shared" si="9"/>
        <v>0</v>
      </c>
      <c r="Q134" s="310">
        <f>+G134+L134</f>
        <v>0</v>
      </c>
      <c r="R134" s="311">
        <f>+H134+M134</f>
        <v>0</v>
      </c>
      <c r="S134" s="261">
        <f t="shared" si="11"/>
        <v>0</v>
      </c>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1"/>
      <c r="AY134" s="301"/>
      <c r="AZ134" s="301"/>
      <c r="BA134" s="301"/>
      <c r="BB134" s="301"/>
      <c r="BC134" s="301"/>
      <c r="BD134" s="301"/>
      <c r="BE134" s="301"/>
      <c r="BF134" s="301"/>
      <c r="BG134" s="301"/>
      <c r="BH134" s="301"/>
      <c r="BI134" s="301"/>
      <c r="BJ134" s="301"/>
      <c r="BK134" s="301"/>
      <c r="BL134" s="301"/>
      <c r="BM134" s="301"/>
      <c r="BN134" s="301"/>
      <c r="BO134" s="301"/>
      <c r="BP134" s="301"/>
      <c r="BQ134" s="301"/>
      <c r="BR134" s="301"/>
      <c r="BS134" s="301"/>
      <c r="BT134" s="301"/>
      <c r="BU134" s="301"/>
      <c r="BV134" s="301"/>
      <c r="BW134" s="301"/>
      <c r="BX134" s="301"/>
      <c r="BY134" s="301"/>
      <c r="BZ134" s="301"/>
      <c r="CA134" s="301"/>
      <c r="CB134" s="301"/>
      <c r="CC134" s="301"/>
      <c r="CD134" s="301"/>
      <c r="CE134" s="301"/>
      <c r="CF134" s="301"/>
      <c r="CG134" s="301"/>
      <c r="CH134" s="301"/>
      <c r="CI134" s="301"/>
      <c r="CJ134" s="301"/>
      <c r="CK134" s="301"/>
      <c r="CL134" s="301"/>
      <c r="CM134" s="301"/>
      <c r="CN134" s="301"/>
      <c r="CO134" s="301"/>
      <c r="CP134" s="301"/>
      <c r="CQ134" s="301"/>
      <c r="CR134" s="301"/>
      <c r="CS134" s="301"/>
      <c r="CT134" s="301"/>
      <c r="CU134" s="301"/>
      <c r="CV134" s="301"/>
      <c r="CW134" s="301"/>
      <c r="CX134" s="301"/>
      <c r="CY134" s="301"/>
      <c r="CZ134" s="301"/>
      <c r="DA134" s="301"/>
      <c r="DB134" s="301"/>
      <c r="DC134" s="301"/>
      <c r="DD134" s="301"/>
      <c r="DE134" s="301"/>
      <c r="DF134" s="301"/>
      <c r="DG134" s="301"/>
      <c r="DH134" s="301"/>
      <c r="DI134" s="301"/>
      <c r="DJ134" s="301"/>
      <c r="DK134" s="301"/>
      <c r="DL134" s="301"/>
      <c r="DM134" s="301"/>
      <c r="DN134" s="301"/>
      <c r="DO134" s="301"/>
      <c r="DP134" s="301"/>
      <c r="DQ134" s="301"/>
      <c r="DR134" s="301"/>
      <c r="DS134" s="301"/>
      <c r="DT134" s="301"/>
      <c r="DU134" s="301"/>
      <c r="DV134" s="301"/>
      <c r="DW134" s="301"/>
      <c r="DX134" s="301"/>
      <c r="DY134" s="301"/>
      <c r="DZ134" s="301"/>
      <c r="EA134" s="301"/>
      <c r="EB134" s="301"/>
      <c r="EC134" s="301"/>
      <c r="ED134" s="301"/>
      <c r="EE134" s="301"/>
      <c r="EF134" s="301"/>
      <c r="EG134" s="301"/>
      <c r="EH134" s="301"/>
      <c r="EI134" s="301"/>
      <c r="EJ134" s="301"/>
      <c r="EK134" s="301"/>
      <c r="EL134" s="301"/>
      <c r="EM134" s="301"/>
      <c r="EN134" s="301"/>
      <c r="EO134" s="301"/>
      <c r="EP134" s="301"/>
      <c r="EQ134" s="301"/>
      <c r="ER134" s="301"/>
      <c r="ES134" s="301"/>
      <c r="ET134" s="301"/>
      <c r="EU134" s="301"/>
      <c r="EV134" s="301"/>
      <c r="EW134" s="301"/>
      <c r="EX134" s="301"/>
      <c r="EY134" s="301"/>
      <c r="EZ134" s="301"/>
      <c r="FA134" s="301"/>
      <c r="FB134" s="301"/>
      <c r="FC134" s="301"/>
      <c r="FD134" s="301"/>
      <c r="FE134" s="301"/>
      <c r="FF134" s="301"/>
      <c r="FG134" s="301"/>
      <c r="FH134" s="301"/>
      <c r="FI134" s="301"/>
      <c r="FJ134" s="301"/>
      <c r="FK134" s="301"/>
      <c r="FL134" s="301"/>
      <c r="FM134" s="301"/>
      <c r="FN134" s="301"/>
      <c r="FO134" s="301"/>
      <c r="FP134" s="301"/>
      <c r="FQ134" s="301"/>
      <c r="FR134" s="301"/>
      <c r="FS134" s="301"/>
      <c r="FT134" s="301"/>
      <c r="FU134" s="301"/>
      <c r="FV134" s="301"/>
      <c r="FW134" s="301"/>
      <c r="FX134" s="301"/>
      <c r="FY134" s="301"/>
      <c r="FZ134" s="301"/>
      <c r="GA134" s="301"/>
      <c r="GB134" s="301"/>
      <c r="GC134" s="301"/>
      <c r="GD134" s="301"/>
      <c r="GE134" s="301"/>
      <c r="GF134" s="301"/>
      <c r="GG134" s="301"/>
      <c r="GH134" s="301"/>
      <c r="GI134" s="301"/>
      <c r="GJ134" s="301"/>
      <c r="GK134" s="301"/>
      <c r="GL134" s="301"/>
      <c r="GM134" s="301"/>
      <c r="GN134" s="301"/>
      <c r="GO134" s="301"/>
      <c r="GP134" s="301"/>
      <c r="GQ134" s="301"/>
      <c r="GR134" s="301"/>
      <c r="GS134" s="301"/>
      <c r="GT134" s="301"/>
      <c r="GU134" s="301"/>
      <c r="GV134" s="301"/>
      <c r="GW134" s="301"/>
      <c r="GX134" s="301"/>
      <c r="GY134" s="301"/>
      <c r="GZ134" s="301"/>
      <c r="HA134" s="301"/>
      <c r="HB134" s="301"/>
      <c r="HC134" s="301"/>
      <c r="HD134" s="301"/>
      <c r="HE134" s="301"/>
      <c r="HF134" s="301"/>
      <c r="HG134" s="301"/>
      <c r="HH134" s="301"/>
      <c r="HI134" s="301"/>
      <c r="HJ134" s="301"/>
      <c r="HK134" s="301"/>
      <c r="HL134" s="301"/>
      <c r="HM134" s="301"/>
      <c r="HN134" s="301"/>
      <c r="HO134" s="301"/>
      <c r="HP134" s="301"/>
      <c r="HQ134" s="301"/>
      <c r="HR134" s="301"/>
      <c r="HS134" s="301"/>
      <c r="HT134" s="301"/>
      <c r="HU134" s="301"/>
      <c r="HV134" s="301"/>
      <c r="HW134" s="301"/>
      <c r="HX134" s="301"/>
      <c r="HY134" s="301"/>
    </row>
    <row r="135" spans="1:233" ht="15.75" thickBot="1" x14ac:dyDescent="0.3">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301"/>
      <c r="AP135" s="301"/>
      <c r="AQ135" s="301"/>
      <c r="AR135" s="301"/>
      <c r="AS135" s="301"/>
      <c r="AT135" s="301"/>
      <c r="AU135" s="301"/>
      <c r="AV135" s="301"/>
      <c r="AW135" s="301"/>
      <c r="AX135" s="301"/>
      <c r="AY135" s="301"/>
      <c r="AZ135" s="301"/>
      <c r="BA135" s="301"/>
      <c r="BB135" s="301"/>
      <c r="BC135" s="301"/>
      <c r="BD135" s="301"/>
      <c r="BE135" s="301"/>
      <c r="BF135" s="301"/>
      <c r="BG135" s="301"/>
      <c r="BH135" s="301"/>
      <c r="BI135" s="301"/>
      <c r="BJ135" s="301"/>
      <c r="BK135" s="301"/>
      <c r="BL135" s="301"/>
      <c r="BM135" s="301"/>
      <c r="BN135" s="301"/>
      <c r="BO135" s="301"/>
      <c r="BP135" s="301"/>
      <c r="BQ135" s="301"/>
      <c r="BR135" s="301"/>
      <c r="BS135" s="301"/>
      <c r="BT135" s="301"/>
      <c r="BU135" s="301"/>
      <c r="BV135" s="301"/>
      <c r="BW135" s="301"/>
      <c r="BX135" s="301"/>
      <c r="BY135" s="301"/>
      <c r="BZ135" s="301"/>
      <c r="CA135" s="301"/>
      <c r="CB135" s="301"/>
      <c r="CC135" s="301"/>
      <c r="CD135" s="301"/>
      <c r="CE135" s="301"/>
      <c r="CF135" s="301"/>
      <c r="CG135" s="301"/>
      <c r="CH135" s="301"/>
      <c r="CI135" s="301"/>
      <c r="CJ135" s="301"/>
      <c r="CK135" s="301"/>
      <c r="CL135" s="301"/>
      <c r="CM135" s="301"/>
      <c r="CN135" s="301"/>
      <c r="CO135" s="301"/>
      <c r="CP135" s="301"/>
      <c r="CQ135" s="301"/>
      <c r="CR135" s="301"/>
      <c r="CS135" s="301"/>
      <c r="CT135" s="301"/>
      <c r="CU135" s="301"/>
      <c r="CV135" s="301"/>
      <c r="CW135" s="301"/>
      <c r="CX135" s="301"/>
      <c r="CY135" s="301"/>
      <c r="CZ135" s="301"/>
      <c r="DA135" s="301"/>
      <c r="DB135" s="301"/>
      <c r="DC135" s="301"/>
      <c r="DD135" s="301"/>
      <c r="DE135" s="301"/>
      <c r="DF135" s="301"/>
      <c r="DG135" s="301"/>
      <c r="DH135" s="301"/>
      <c r="DI135" s="301"/>
      <c r="DJ135" s="301"/>
      <c r="DK135" s="301"/>
      <c r="DL135" s="301"/>
      <c r="DM135" s="301"/>
      <c r="DN135" s="301"/>
      <c r="DO135" s="301"/>
      <c r="DP135" s="301"/>
      <c r="DQ135" s="301"/>
      <c r="DR135" s="301"/>
      <c r="DS135" s="301"/>
      <c r="DT135" s="301"/>
      <c r="DU135" s="301"/>
      <c r="DV135" s="301"/>
      <c r="DW135" s="301"/>
      <c r="DX135" s="301"/>
      <c r="DY135" s="301"/>
      <c r="DZ135" s="301"/>
      <c r="EA135" s="301"/>
      <c r="EB135" s="301"/>
      <c r="EC135" s="301"/>
      <c r="ED135" s="301"/>
      <c r="EE135" s="301"/>
      <c r="EF135" s="301"/>
      <c r="EG135" s="301"/>
      <c r="EH135" s="301"/>
      <c r="EI135" s="301"/>
      <c r="EJ135" s="301"/>
      <c r="EK135" s="301"/>
      <c r="EL135" s="301"/>
      <c r="EM135" s="301"/>
      <c r="EN135" s="301"/>
      <c r="EO135" s="301"/>
      <c r="EP135" s="301"/>
      <c r="EQ135" s="301"/>
      <c r="ER135" s="301"/>
      <c r="ES135" s="301"/>
      <c r="ET135" s="301"/>
      <c r="EU135" s="301"/>
      <c r="EV135" s="301"/>
      <c r="EW135" s="301"/>
      <c r="EX135" s="301"/>
      <c r="EY135" s="301"/>
      <c r="EZ135" s="301"/>
      <c r="FA135" s="301"/>
      <c r="FB135" s="301"/>
      <c r="FC135" s="301"/>
      <c r="FD135" s="301"/>
      <c r="FE135" s="301"/>
      <c r="FF135" s="301"/>
      <c r="FG135" s="301"/>
      <c r="FH135" s="301"/>
      <c r="FI135" s="301"/>
      <c r="FJ135" s="301"/>
      <c r="FK135" s="301"/>
      <c r="FL135" s="301"/>
      <c r="FM135" s="301"/>
      <c r="FN135" s="301"/>
      <c r="FO135" s="301"/>
      <c r="FP135" s="301"/>
      <c r="FQ135" s="301"/>
      <c r="FR135" s="301"/>
      <c r="FS135" s="301"/>
      <c r="FT135" s="301"/>
      <c r="FU135" s="301"/>
      <c r="FV135" s="301"/>
      <c r="FW135" s="301"/>
      <c r="FX135" s="301"/>
      <c r="FY135" s="301"/>
      <c r="FZ135" s="301"/>
      <c r="GA135" s="301"/>
      <c r="GB135" s="301"/>
      <c r="GC135" s="301"/>
      <c r="GD135" s="301"/>
      <c r="GE135" s="301"/>
      <c r="GF135" s="301"/>
      <c r="GG135" s="301"/>
      <c r="GH135" s="301"/>
      <c r="GI135" s="301"/>
      <c r="GJ135" s="301"/>
      <c r="GK135" s="301"/>
      <c r="GL135" s="301"/>
      <c r="GM135" s="301"/>
      <c r="GN135" s="301"/>
      <c r="GO135" s="301"/>
      <c r="GP135" s="301"/>
      <c r="GQ135" s="301"/>
      <c r="GR135" s="301"/>
      <c r="GS135" s="301"/>
      <c r="GT135" s="301"/>
      <c r="GU135" s="301"/>
      <c r="GV135" s="301"/>
      <c r="GW135" s="301"/>
      <c r="GX135" s="301"/>
      <c r="GY135" s="301"/>
      <c r="GZ135" s="301"/>
      <c r="HA135" s="301"/>
      <c r="HB135" s="301"/>
      <c r="HC135" s="301"/>
      <c r="HD135" s="301"/>
      <c r="HE135" s="301"/>
      <c r="HF135" s="301"/>
      <c r="HG135" s="301"/>
      <c r="HH135" s="301"/>
      <c r="HI135" s="301"/>
      <c r="HJ135" s="301"/>
      <c r="HK135" s="301"/>
      <c r="HL135" s="301"/>
      <c r="HM135" s="301"/>
      <c r="HN135" s="301"/>
      <c r="HO135" s="301"/>
      <c r="HP135" s="301"/>
      <c r="HQ135" s="301"/>
      <c r="HR135" s="301"/>
      <c r="HS135" s="301"/>
      <c r="HT135" s="301"/>
      <c r="HU135" s="301"/>
      <c r="HV135" s="301"/>
      <c r="HW135" s="301"/>
      <c r="HX135" s="301"/>
      <c r="HY135" s="301"/>
    </row>
    <row r="136" spans="1:233" ht="17.25" thickTop="1" thickBot="1" x14ac:dyDescent="0.3">
      <c r="A136" s="322" t="s">
        <v>154</v>
      </c>
      <c r="B136" s="323"/>
      <c r="C136" s="323"/>
      <c r="D136" s="273">
        <f t="shared" ref="D136:E136" si="12">SUM(D8:D134)</f>
        <v>59</v>
      </c>
      <c r="E136" s="273">
        <f t="shared" si="12"/>
        <v>432</v>
      </c>
      <c r="F136" s="273">
        <f>SUM(F8:F134)</f>
        <v>275</v>
      </c>
      <c r="G136" s="273">
        <f t="shared" ref="G136:S136" si="13">SUM(G8:G134)</f>
        <v>142</v>
      </c>
      <c r="H136" s="273">
        <f t="shared" si="13"/>
        <v>133</v>
      </c>
      <c r="I136" s="274">
        <f t="shared" si="13"/>
        <v>628333.72</v>
      </c>
      <c r="J136" s="273">
        <f t="shared" si="13"/>
        <v>401</v>
      </c>
      <c r="K136" s="273">
        <f t="shared" si="13"/>
        <v>100</v>
      </c>
      <c r="L136" s="273">
        <f t="shared" si="13"/>
        <v>20</v>
      </c>
      <c r="M136" s="273">
        <f t="shared" si="13"/>
        <v>80</v>
      </c>
      <c r="N136" s="275">
        <f t="shared" si="13"/>
        <v>102487.58000000002</v>
      </c>
      <c r="O136" s="273">
        <f t="shared" si="13"/>
        <v>833</v>
      </c>
      <c r="P136" s="273">
        <f t="shared" si="13"/>
        <v>375</v>
      </c>
      <c r="Q136" s="273">
        <f>SUM(Q8:Q134)</f>
        <v>162</v>
      </c>
      <c r="R136" s="273">
        <f t="shared" si="13"/>
        <v>213</v>
      </c>
      <c r="S136" s="275">
        <f t="shared" si="13"/>
        <v>730821.3</v>
      </c>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c r="AV136" s="301"/>
      <c r="AW136" s="301"/>
      <c r="AX136" s="301"/>
      <c r="AY136" s="301"/>
      <c r="AZ136" s="301"/>
      <c r="BA136" s="301"/>
      <c r="BB136" s="301"/>
      <c r="BC136" s="301"/>
      <c r="BD136" s="301"/>
      <c r="BE136" s="301"/>
      <c r="BF136" s="301"/>
      <c r="BG136" s="301"/>
      <c r="BH136" s="301"/>
      <c r="BI136" s="301"/>
      <c r="BJ136" s="301"/>
      <c r="BK136" s="301"/>
      <c r="BL136" s="301"/>
      <c r="BM136" s="301"/>
      <c r="BN136" s="301"/>
      <c r="BO136" s="301"/>
      <c r="BP136" s="301"/>
      <c r="BQ136" s="301"/>
      <c r="BR136" s="301"/>
      <c r="BS136" s="301"/>
      <c r="BT136" s="301"/>
      <c r="BU136" s="301"/>
      <c r="BV136" s="301"/>
      <c r="BW136" s="301"/>
      <c r="BX136" s="301"/>
      <c r="BY136" s="301"/>
      <c r="BZ136" s="301"/>
      <c r="CA136" s="301"/>
      <c r="CB136" s="301"/>
      <c r="CC136" s="301"/>
      <c r="CD136" s="301"/>
      <c r="CE136" s="301"/>
      <c r="CF136" s="301"/>
      <c r="CG136" s="301"/>
      <c r="CH136" s="301"/>
      <c r="CI136" s="301"/>
      <c r="CJ136" s="301"/>
      <c r="CK136" s="301"/>
      <c r="CL136" s="301"/>
      <c r="CM136" s="301"/>
      <c r="CN136" s="301"/>
      <c r="CO136" s="301"/>
      <c r="CP136" s="301"/>
      <c r="CQ136" s="301"/>
      <c r="CR136" s="301"/>
      <c r="CS136" s="301"/>
      <c r="CT136" s="301"/>
      <c r="CU136" s="301"/>
      <c r="CV136" s="301"/>
      <c r="CW136" s="301"/>
      <c r="CX136" s="301"/>
      <c r="CY136" s="301"/>
      <c r="CZ136" s="301"/>
      <c r="DA136" s="301"/>
      <c r="DB136" s="301"/>
      <c r="DC136" s="301"/>
      <c r="DD136" s="301"/>
      <c r="DE136" s="301"/>
      <c r="DF136" s="301"/>
      <c r="DG136" s="301"/>
      <c r="DH136" s="301"/>
      <c r="DI136" s="301"/>
      <c r="DJ136" s="301"/>
      <c r="DK136" s="301"/>
      <c r="DL136" s="301"/>
      <c r="DM136" s="301"/>
      <c r="DN136" s="301"/>
      <c r="DO136" s="301"/>
      <c r="DP136" s="301"/>
      <c r="DQ136" s="301"/>
      <c r="DR136" s="301"/>
      <c r="DS136" s="301"/>
      <c r="DT136" s="301"/>
      <c r="DU136" s="301"/>
      <c r="DV136" s="301"/>
      <c r="DW136" s="301"/>
      <c r="DX136" s="301"/>
      <c r="DY136" s="301"/>
      <c r="DZ136" s="301"/>
      <c r="EA136" s="301"/>
      <c r="EB136" s="301"/>
      <c r="EC136" s="301"/>
      <c r="ED136" s="301"/>
      <c r="EE136" s="301"/>
      <c r="EF136" s="301"/>
      <c r="EG136" s="301"/>
      <c r="EH136" s="301"/>
      <c r="EI136" s="301"/>
      <c r="EJ136" s="301"/>
      <c r="EK136" s="301"/>
      <c r="EL136" s="301"/>
      <c r="EM136" s="301"/>
      <c r="EN136" s="301"/>
      <c r="EO136" s="301"/>
      <c r="EP136" s="301"/>
      <c r="EQ136" s="301"/>
      <c r="ER136" s="301"/>
      <c r="ES136" s="301"/>
      <c r="ET136" s="301"/>
      <c r="EU136" s="301"/>
      <c r="EV136" s="301"/>
      <c r="EW136" s="301"/>
      <c r="EX136" s="301"/>
      <c r="EY136" s="301"/>
      <c r="EZ136" s="301"/>
      <c r="FA136" s="301"/>
      <c r="FB136" s="301"/>
      <c r="FC136" s="301"/>
      <c r="FD136" s="301"/>
      <c r="FE136" s="301"/>
      <c r="FF136" s="301"/>
      <c r="FG136" s="301"/>
      <c r="FH136" s="301"/>
      <c r="FI136" s="301"/>
      <c r="FJ136" s="301"/>
      <c r="FK136" s="301"/>
      <c r="FL136" s="301"/>
      <c r="FM136" s="301"/>
      <c r="FN136" s="301"/>
      <c r="FO136" s="301"/>
      <c r="FP136" s="301"/>
      <c r="FQ136" s="301"/>
      <c r="FR136" s="301"/>
      <c r="FS136" s="301"/>
      <c r="FT136" s="301"/>
      <c r="FU136" s="301"/>
      <c r="FV136" s="301"/>
      <c r="FW136" s="301"/>
      <c r="FX136" s="301"/>
      <c r="FY136" s="301"/>
      <c r="FZ136" s="301"/>
      <c r="GA136" s="301"/>
      <c r="GB136" s="301"/>
      <c r="GC136" s="301"/>
      <c r="GD136" s="301"/>
      <c r="GE136" s="301"/>
      <c r="GF136" s="301"/>
      <c r="GG136" s="301"/>
      <c r="GH136" s="301"/>
      <c r="GI136" s="301"/>
      <c r="GJ136" s="301"/>
      <c r="GK136" s="301"/>
      <c r="GL136" s="301"/>
      <c r="GM136" s="301"/>
      <c r="GN136" s="301"/>
      <c r="GO136" s="301"/>
      <c r="GP136" s="301"/>
      <c r="GQ136" s="301"/>
      <c r="GR136" s="301"/>
      <c r="GS136" s="301"/>
      <c r="GT136" s="301"/>
      <c r="GU136" s="301"/>
      <c r="GV136" s="301"/>
      <c r="GW136" s="301"/>
      <c r="GX136" s="301"/>
      <c r="GY136" s="301"/>
      <c r="GZ136" s="301"/>
      <c r="HA136" s="301"/>
      <c r="HB136" s="301"/>
      <c r="HC136" s="301"/>
      <c r="HD136" s="301"/>
      <c r="HE136" s="301"/>
      <c r="HF136" s="301"/>
      <c r="HG136" s="301"/>
      <c r="HH136" s="301"/>
      <c r="HI136" s="301"/>
      <c r="HJ136" s="301"/>
      <c r="HK136" s="301"/>
      <c r="HL136" s="301"/>
      <c r="HM136" s="301"/>
      <c r="HN136" s="301"/>
      <c r="HO136" s="301"/>
      <c r="HP136" s="301"/>
      <c r="HQ136" s="301"/>
      <c r="HR136" s="301"/>
      <c r="HS136" s="301"/>
      <c r="HT136" s="301"/>
      <c r="HU136" s="301"/>
      <c r="HV136" s="301"/>
      <c r="HW136" s="301"/>
      <c r="HX136" s="301"/>
      <c r="HY136" s="301"/>
    </row>
    <row r="138" spans="1:233" x14ac:dyDescent="0.25">
      <c r="C138" s="285" t="s">
        <v>155</v>
      </c>
    </row>
    <row r="144" spans="1:233" x14ac:dyDescent="0.25">
      <c r="C144" s="285" t="s">
        <v>155</v>
      </c>
    </row>
    <row r="145" spans="3:3" x14ac:dyDescent="0.25">
      <c r="C145" s="285" t="s">
        <v>165</v>
      </c>
    </row>
    <row r="148" spans="3:3" x14ac:dyDescent="0.25">
      <c r="C148" s="285" t="s">
        <v>166</v>
      </c>
    </row>
  </sheetData>
  <mergeCells count="23">
    <mergeCell ref="E1:G1"/>
    <mergeCell ref="H1:J1"/>
    <mergeCell ref="B2:C4"/>
    <mergeCell ref="E2:G2"/>
    <mergeCell ref="H2:J2"/>
    <mergeCell ref="E3:G3"/>
    <mergeCell ref="H3:J3"/>
    <mergeCell ref="E4:G4"/>
    <mergeCell ref="H4:J4"/>
    <mergeCell ref="S6:S7"/>
    <mergeCell ref="A136:C136"/>
    <mergeCell ref="I6:I7"/>
    <mergeCell ref="J6:J7"/>
    <mergeCell ref="K6:M6"/>
    <mergeCell ref="N6:N7"/>
    <mergeCell ref="O6:O7"/>
    <mergeCell ref="P6:R6"/>
    <mergeCell ref="A6:A7"/>
    <mergeCell ref="B6:B7"/>
    <mergeCell ref="C6:C7"/>
    <mergeCell ref="D6:D7"/>
    <mergeCell ref="E6:E7"/>
    <mergeCell ref="F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9"/>
  <sheetViews>
    <sheetView topLeftCell="A109" workbookViewId="0">
      <selection activeCell="J142" sqref="J142"/>
    </sheetView>
  </sheetViews>
  <sheetFormatPr baseColWidth="10" defaultColWidth="11.42578125" defaultRowHeight="15" x14ac:dyDescent="0.25"/>
  <cols>
    <col min="1" max="2" width="11.42578125" style="285"/>
    <col min="3" max="3" width="35" style="285" bestFit="1" customWidth="1"/>
    <col min="4" max="8" width="10" style="285" customWidth="1"/>
    <col min="9" max="9" width="17.5703125" style="285" customWidth="1"/>
    <col min="10" max="10" width="13.28515625" style="285" customWidth="1"/>
    <col min="11" max="13" width="10" style="285" customWidth="1"/>
    <col min="14" max="14" width="18" style="285" customWidth="1"/>
    <col min="15" max="18" width="10" style="285" customWidth="1"/>
    <col min="19" max="19" width="17.5703125" style="285" customWidth="1"/>
    <col min="20" max="16384" width="11.42578125" style="285"/>
  </cols>
  <sheetData>
    <row r="1" spans="1:233" x14ac:dyDescent="0.25">
      <c r="E1" s="321" t="s">
        <v>0</v>
      </c>
      <c r="F1" s="321"/>
      <c r="G1" s="321"/>
      <c r="H1" s="321" t="s">
        <v>1</v>
      </c>
      <c r="I1" s="321"/>
      <c r="J1" s="321"/>
    </row>
    <row r="2" spans="1:233" ht="18" customHeight="1" x14ac:dyDescent="0.25">
      <c r="A2" s="286"/>
      <c r="B2" s="324" t="s">
        <v>2</v>
      </c>
      <c r="C2" s="324"/>
      <c r="D2" s="267" t="s">
        <v>3</v>
      </c>
      <c r="E2" s="334" t="s">
        <v>4</v>
      </c>
      <c r="F2" s="334"/>
      <c r="G2" s="334"/>
      <c r="H2" s="334" t="s">
        <v>5</v>
      </c>
      <c r="I2" s="334"/>
      <c r="J2" s="334"/>
      <c r="K2" s="287"/>
      <c r="L2" s="287"/>
      <c r="M2" s="287"/>
      <c r="N2" s="287"/>
      <c r="O2" s="287"/>
      <c r="P2" s="287"/>
      <c r="Q2" s="287"/>
      <c r="R2" s="287"/>
      <c r="S2" s="287"/>
      <c r="T2" s="287"/>
      <c r="U2" s="287"/>
      <c r="V2" s="287"/>
      <c r="W2" s="287"/>
      <c r="X2" s="288"/>
      <c r="Y2" s="288"/>
      <c r="Z2" s="288"/>
      <c r="AA2" s="288"/>
      <c r="AB2" s="288"/>
      <c r="AC2" s="288"/>
      <c r="AD2" s="288"/>
      <c r="AE2" s="288"/>
      <c r="AF2" s="288"/>
      <c r="AG2" s="288"/>
      <c r="AH2" s="288"/>
      <c r="AI2" s="288"/>
      <c r="AJ2" s="288"/>
      <c r="AK2" s="288"/>
      <c r="AL2" s="288"/>
      <c r="AM2" s="288"/>
    </row>
    <row r="3" spans="1:233" ht="18" customHeight="1" x14ac:dyDescent="0.25">
      <c r="A3" s="286"/>
      <c r="B3" s="324"/>
      <c r="C3" s="324"/>
      <c r="D3" s="267" t="s">
        <v>6</v>
      </c>
      <c r="E3" s="334" t="s">
        <v>7</v>
      </c>
      <c r="F3" s="334"/>
      <c r="G3" s="334"/>
      <c r="H3" s="334" t="s">
        <v>8</v>
      </c>
      <c r="I3" s="334"/>
      <c r="J3" s="334"/>
      <c r="K3" s="287"/>
      <c r="L3" s="287"/>
      <c r="M3" s="287"/>
      <c r="N3" s="287"/>
      <c r="O3" s="287"/>
      <c r="P3" s="287"/>
      <c r="Q3" s="287"/>
      <c r="R3" s="287"/>
      <c r="S3" s="287"/>
      <c r="T3" s="287"/>
      <c r="U3" s="287"/>
      <c r="V3" s="287"/>
      <c r="W3" s="287"/>
      <c r="X3" s="288"/>
      <c r="Y3" s="288"/>
      <c r="Z3" s="288"/>
      <c r="AA3" s="288"/>
      <c r="AB3" s="288"/>
      <c r="AC3" s="288"/>
      <c r="AD3" s="288"/>
      <c r="AE3" s="288"/>
      <c r="AF3" s="288"/>
      <c r="AG3" s="288"/>
      <c r="AH3" s="288"/>
      <c r="AI3" s="288"/>
      <c r="AJ3" s="288"/>
      <c r="AK3" s="288"/>
      <c r="AL3" s="288"/>
      <c r="AM3" s="288"/>
    </row>
    <row r="4" spans="1:233" s="287" customFormat="1" ht="33" customHeight="1" x14ac:dyDescent="0.25">
      <c r="A4" s="289"/>
      <c r="B4" s="324"/>
      <c r="C4" s="324"/>
      <c r="D4" s="267" t="s">
        <v>9</v>
      </c>
      <c r="E4" s="334" t="s">
        <v>161</v>
      </c>
      <c r="F4" s="334"/>
      <c r="G4" s="334"/>
      <c r="H4" s="334" t="s">
        <v>11</v>
      </c>
      <c r="I4" s="334"/>
      <c r="J4" s="334"/>
    </row>
    <row r="5" spans="1:233" ht="15.75" thickBot="1" x14ac:dyDescent="0.3"/>
    <row r="6" spans="1:233" ht="45.75" customHeight="1"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row>
    <row r="7" spans="1:233" ht="26.25" customHeight="1" thickBot="1" x14ac:dyDescent="0.3">
      <c r="A7" s="326"/>
      <c r="B7" s="328"/>
      <c r="C7" s="328"/>
      <c r="D7" s="330"/>
      <c r="E7" s="316"/>
      <c r="F7" s="268" t="s">
        <v>24</v>
      </c>
      <c r="G7" s="268" t="s">
        <v>25</v>
      </c>
      <c r="H7" s="268" t="s">
        <v>26</v>
      </c>
      <c r="I7" s="316"/>
      <c r="J7" s="316"/>
      <c r="K7" s="268" t="s">
        <v>24</v>
      </c>
      <c r="L7" s="268" t="s">
        <v>25</v>
      </c>
      <c r="M7" s="268" t="s">
        <v>26</v>
      </c>
      <c r="N7" s="318"/>
      <c r="O7" s="320"/>
      <c r="P7" s="268" t="s">
        <v>24</v>
      </c>
      <c r="Q7" s="268" t="s">
        <v>25</v>
      </c>
      <c r="R7" s="268" t="s">
        <v>26</v>
      </c>
      <c r="S7" s="314"/>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row>
    <row r="8" spans="1:233" x14ac:dyDescent="0.25">
      <c r="A8" s="262">
        <v>3</v>
      </c>
      <c r="B8" s="291">
        <v>1</v>
      </c>
      <c r="C8" s="292" t="s">
        <v>27</v>
      </c>
      <c r="D8" s="293"/>
      <c r="E8" s="294"/>
      <c r="F8" s="263">
        <f>G8+H8</f>
        <v>0</v>
      </c>
      <c r="G8" s="294"/>
      <c r="H8" s="294"/>
      <c r="I8" s="295"/>
      <c r="J8" s="294">
        <v>0</v>
      </c>
      <c r="K8" s="263">
        <f>L8+M8</f>
        <v>0</v>
      </c>
      <c r="L8" s="294">
        <v>0</v>
      </c>
      <c r="M8" s="294">
        <v>0</v>
      </c>
      <c r="N8" s="295">
        <v>0</v>
      </c>
      <c r="O8" s="265">
        <f t="shared" ref="O8:O71" si="0">E8+J8</f>
        <v>0</v>
      </c>
      <c r="P8" s="263">
        <f>Q8+R8</f>
        <v>0</v>
      </c>
      <c r="Q8" s="306">
        <f>+G8+L8</f>
        <v>0</v>
      </c>
      <c r="R8" s="307">
        <f>+H8+M8</f>
        <v>0</v>
      </c>
      <c r="S8" s="264">
        <f>I8+N8</f>
        <v>0</v>
      </c>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row>
    <row r="9" spans="1:233" x14ac:dyDescent="0.25">
      <c r="A9" s="247">
        <v>11</v>
      </c>
      <c r="B9" s="296">
        <v>2</v>
      </c>
      <c r="C9" s="297" t="s">
        <v>28</v>
      </c>
      <c r="D9" s="298"/>
      <c r="E9" s="299"/>
      <c r="F9" s="265">
        <f t="shared" ref="F9:F72" si="1">G9+H9</f>
        <v>0</v>
      </c>
      <c r="G9" s="299"/>
      <c r="H9" s="299"/>
      <c r="I9" s="300"/>
      <c r="J9" s="299">
        <v>0</v>
      </c>
      <c r="K9" s="265">
        <f t="shared" ref="K9:K72" si="2">L9+M9</f>
        <v>0</v>
      </c>
      <c r="L9" s="299">
        <v>0</v>
      </c>
      <c r="M9" s="299">
        <v>0</v>
      </c>
      <c r="N9" s="300">
        <v>0</v>
      </c>
      <c r="O9" s="265">
        <f t="shared" si="0"/>
        <v>0</v>
      </c>
      <c r="P9" s="265">
        <f t="shared" ref="P9:P72" si="3">Q9+R9</f>
        <v>0</v>
      </c>
      <c r="Q9" s="308">
        <f t="shared" ref="Q9:R72" si="4">+G9+L9</f>
        <v>0</v>
      </c>
      <c r="R9" s="309">
        <f t="shared" si="4"/>
        <v>0</v>
      </c>
      <c r="S9" s="266">
        <f t="shared" ref="S9:S72" si="5">I9+N9</f>
        <v>0</v>
      </c>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row>
    <row r="10" spans="1:233" x14ac:dyDescent="0.25">
      <c r="A10" s="248">
        <v>10</v>
      </c>
      <c r="B10" s="296">
        <v>3</v>
      </c>
      <c r="C10" s="297" t="s">
        <v>29</v>
      </c>
      <c r="D10" s="298">
        <v>1</v>
      </c>
      <c r="E10" s="299">
        <v>1</v>
      </c>
      <c r="F10" s="265">
        <f t="shared" si="1"/>
        <v>1</v>
      </c>
      <c r="G10" s="299">
        <v>1</v>
      </c>
      <c r="H10" s="299"/>
      <c r="I10" s="300">
        <v>5000</v>
      </c>
      <c r="J10" s="299">
        <v>0</v>
      </c>
      <c r="K10" s="265">
        <f t="shared" si="2"/>
        <v>0</v>
      </c>
      <c r="L10" s="299">
        <v>0</v>
      </c>
      <c r="M10" s="299">
        <v>0</v>
      </c>
      <c r="N10" s="300">
        <v>0</v>
      </c>
      <c r="O10" s="265">
        <f t="shared" si="0"/>
        <v>1</v>
      </c>
      <c r="P10" s="265">
        <f t="shared" si="3"/>
        <v>1</v>
      </c>
      <c r="Q10" s="308">
        <f t="shared" si="4"/>
        <v>1</v>
      </c>
      <c r="R10" s="309">
        <f t="shared" si="4"/>
        <v>0</v>
      </c>
      <c r="S10" s="266">
        <f t="shared" si="5"/>
        <v>5000</v>
      </c>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row>
    <row r="11" spans="1:233" x14ac:dyDescent="0.25">
      <c r="A11" s="247">
        <v>11</v>
      </c>
      <c r="B11" s="296">
        <v>4</v>
      </c>
      <c r="C11" s="297" t="s">
        <v>30</v>
      </c>
      <c r="D11" s="298"/>
      <c r="E11" s="299"/>
      <c r="F11" s="265">
        <f t="shared" si="1"/>
        <v>0</v>
      </c>
      <c r="G11" s="299"/>
      <c r="H11" s="299"/>
      <c r="I11" s="300"/>
      <c r="J11" s="299">
        <v>0</v>
      </c>
      <c r="K11" s="265">
        <f t="shared" si="2"/>
        <v>0</v>
      </c>
      <c r="L11" s="299">
        <v>0</v>
      </c>
      <c r="M11" s="299">
        <v>0</v>
      </c>
      <c r="N11" s="300">
        <v>0</v>
      </c>
      <c r="O11" s="265">
        <f t="shared" si="0"/>
        <v>0</v>
      </c>
      <c r="P11" s="265">
        <f t="shared" si="3"/>
        <v>0</v>
      </c>
      <c r="Q11" s="308">
        <f t="shared" si="4"/>
        <v>0</v>
      </c>
      <c r="R11" s="309">
        <f t="shared" si="4"/>
        <v>0</v>
      </c>
      <c r="S11" s="266">
        <f t="shared" si="5"/>
        <v>0</v>
      </c>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row>
    <row r="12" spans="1:233" x14ac:dyDescent="0.25">
      <c r="A12" s="248">
        <v>10</v>
      </c>
      <c r="B12" s="296">
        <v>5</v>
      </c>
      <c r="C12" s="297" t="s">
        <v>31</v>
      </c>
      <c r="D12" s="298">
        <v>1</v>
      </c>
      <c r="E12" s="299">
        <v>1</v>
      </c>
      <c r="F12" s="265">
        <f t="shared" si="1"/>
        <v>1</v>
      </c>
      <c r="G12" s="299">
        <v>1</v>
      </c>
      <c r="H12" s="299"/>
      <c r="I12" s="300">
        <v>5000.01</v>
      </c>
      <c r="J12" s="299">
        <v>0</v>
      </c>
      <c r="K12" s="265">
        <f t="shared" si="2"/>
        <v>0</v>
      </c>
      <c r="L12" s="299">
        <v>0</v>
      </c>
      <c r="M12" s="299">
        <v>0</v>
      </c>
      <c r="N12" s="300">
        <v>0</v>
      </c>
      <c r="O12" s="265">
        <f t="shared" si="0"/>
        <v>1</v>
      </c>
      <c r="P12" s="265">
        <f t="shared" si="3"/>
        <v>1</v>
      </c>
      <c r="Q12" s="308">
        <f t="shared" si="4"/>
        <v>1</v>
      </c>
      <c r="R12" s="309">
        <f t="shared" si="4"/>
        <v>0</v>
      </c>
      <c r="S12" s="266">
        <f t="shared" si="5"/>
        <v>5000.01</v>
      </c>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c r="EY12" s="290"/>
      <c r="EZ12" s="290"/>
      <c r="FA12" s="290"/>
      <c r="FB12" s="290"/>
      <c r="FC12" s="290"/>
      <c r="FD12" s="290"/>
      <c r="FE12" s="290"/>
      <c r="FF12" s="290"/>
      <c r="FG12" s="290"/>
      <c r="FH12" s="290"/>
      <c r="FI12" s="290"/>
      <c r="FJ12" s="290"/>
      <c r="FK12" s="290"/>
      <c r="FL12" s="290"/>
      <c r="FM12" s="290"/>
      <c r="FN12" s="290"/>
      <c r="FO12" s="290"/>
      <c r="FP12" s="290"/>
      <c r="FQ12" s="290"/>
      <c r="FR12" s="290"/>
      <c r="FS12" s="290"/>
      <c r="FT12" s="290"/>
      <c r="FU12" s="290"/>
      <c r="FV12" s="290"/>
      <c r="FW12" s="290"/>
      <c r="FX12" s="290"/>
      <c r="FY12" s="290"/>
      <c r="FZ12" s="290"/>
      <c r="GA12" s="290"/>
      <c r="GB12" s="290"/>
      <c r="GC12" s="290"/>
      <c r="GD12" s="290"/>
      <c r="GE12" s="290"/>
      <c r="GF12" s="290"/>
      <c r="GG12" s="290"/>
      <c r="GH12" s="290"/>
      <c r="GI12" s="290"/>
      <c r="GJ12" s="290"/>
      <c r="GK12" s="290"/>
      <c r="GL12" s="290"/>
      <c r="GM12" s="290"/>
      <c r="GN12" s="290"/>
      <c r="GO12" s="290"/>
      <c r="GP12" s="290"/>
      <c r="GQ12" s="290"/>
      <c r="GR12" s="290"/>
      <c r="GS12" s="290"/>
      <c r="GT12" s="290"/>
      <c r="GU12" s="290"/>
      <c r="GV12" s="290"/>
      <c r="GW12" s="290"/>
      <c r="GX12" s="290"/>
      <c r="GY12" s="290"/>
      <c r="GZ12" s="290"/>
      <c r="HA12" s="290"/>
      <c r="HB12" s="290"/>
      <c r="HC12" s="290"/>
      <c r="HD12" s="290"/>
      <c r="HE12" s="290"/>
      <c r="HF12" s="290"/>
      <c r="HG12" s="290"/>
      <c r="HH12" s="290"/>
      <c r="HI12" s="290"/>
      <c r="HJ12" s="290"/>
      <c r="HK12" s="290"/>
      <c r="HL12" s="290"/>
      <c r="HM12" s="290"/>
      <c r="HN12" s="290"/>
      <c r="HO12" s="290"/>
      <c r="HP12" s="290"/>
      <c r="HQ12" s="290"/>
      <c r="HR12" s="290"/>
      <c r="HS12" s="290"/>
      <c r="HT12" s="290"/>
      <c r="HU12" s="290"/>
      <c r="HV12" s="290"/>
      <c r="HW12" s="290"/>
      <c r="HX12" s="290"/>
      <c r="HY12" s="290"/>
    </row>
    <row r="13" spans="1:233" x14ac:dyDescent="0.25">
      <c r="A13" s="248">
        <v>10</v>
      </c>
      <c r="B13" s="296">
        <v>6</v>
      </c>
      <c r="C13" s="297" t="s">
        <v>32</v>
      </c>
      <c r="D13" s="298"/>
      <c r="E13" s="276"/>
      <c r="F13" s="265">
        <f t="shared" si="1"/>
        <v>0</v>
      </c>
      <c r="G13" s="276"/>
      <c r="H13" s="276"/>
      <c r="I13" s="277"/>
      <c r="J13" s="299">
        <v>0</v>
      </c>
      <c r="K13" s="265">
        <f t="shared" si="2"/>
        <v>0</v>
      </c>
      <c r="L13" s="299">
        <v>0</v>
      </c>
      <c r="M13" s="299">
        <v>0</v>
      </c>
      <c r="N13" s="300">
        <v>0</v>
      </c>
      <c r="O13" s="265">
        <f t="shared" si="0"/>
        <v>0</v>
      </c>
      <c r="P13" s="265">
        <f t="shared" si="3"/>
        <v>0</v>
      </c>
      <c r="Q13" s="308">
        <f t="shared" si="4"/>
        <v>0</v>
      </c>
      <c r="R13" s="309">
        <f t="shared" si="4"/>
        <v>0</v>
      </c>
      <c r="S13" s="266">
        <f t="shared" si="5"/>
        <v>0</v>
      </c>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row>
    <row r="14" spans="1:233" x14ac:dyDescent="0.25">
      <c r="A14" s="248">
        <v>10</v>
      </c>
      <c r="B14" s="296">
        <v>7</v>
      </c>
      <c r="C14" s="297" t="s">
        <v>33</v>
      </c>
      <c r="D14" s="298"/>
      <c r="E14" s="299"/>
      <c r="F14" s="265">
        <f t="shared" si="1"/>
        <v>0</v>
      </c>
      <c r="G14" s="299"/>
      <c r="H14" s="299"/>
      <c r="I14" s="300"/>
      <c r="J14" s="299">
        <v>0</v>
      </c>
      <c r="K14" s="265">
        <f t="shared" si="2"/>
        <v>0</v>
      </c>
      <c r="L14" s="299">
        <v>0</v>
      </c>
      <c r="M14" s="299">
        <v>0</v>
      </c>
      <c r="N14" s="300">
        <v>0</v>
      </c>
      <c r="O14" s="265">
        <f t="shared" si="0"/>
        <v>0</v>
      </c>
      <c r="P14" s="265">
        <f t="shared" si="3"/>
        <v>0</v>
      </c>
      <c r="Q14" s="308">
        <f t="shared" si="4"/>
        <v>0</v>
      </c>
      <c r="R14" s="309">
        <f t="shared" si="4"/>
        <v>0</v>
      </c>
      <c r="S14" s="266">
        <f t="shared" si="5"/>
        <v>0</v>
      </c>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290"/>
      <c r="ED14" s="290"/>
      <c r="EE14" s="290"/>
      <c r="EF14" s="290"/>
      <c r="EG14" s="290"/>
      <c r="EH14" s="290"/>
      <c r="EI14" s="290"/>
      <c r="EJ14" s="290"/>
      <c r="EK14" s="290"/>
      <c r="EL14" s="290"/>
      <c r="EM14" s="290"/>
      <c r="EN14" s="290"/>
      <c r="EO14" s="290"/>
      <c r="EP14" s="290"/>
      <c r="EQ14" s="290"/>
      <c r="ER14" s="290"/>
      <c r="ES14" s="290"/>
      <c r="ET14" s="290"/>
      <c r="EU14" s="290"/>
      <c r="EV14" s="290"/>
      <c r="EW14" s="290"/>
      <c r="EX14" s="290"/>
      <c r="EY14" s="290"/>
      <c r="EZ14" s="290"/>
      <c r="FA14" s="290"/>
      <c r="FB14" s="290"/>
      <c r="FC14" s="290"/>
      <c r="FD14" s="290"/>
      <c r="FE14" s="290"/>
      <c r="FF14" s="290"/>
      <c r="FG14" s="290"/>
      <c r="FH14" s="290"/>
      <c r="FI14" s="290"/>
      <c r="FJ14" s="290"/>
      <c r="FK14" s="290"/>
      <c r="FL14" s="290"/>
      <c r="FM14" s="290"/>
      <c r="FN14" s="290"/>
      <c r="FO14" s="290"/>
      <c r="FP14" s="290"/>
      <c r="FQ14" s="290"/>
      <c r="FR14" s="290"/>
      <c r="FS14" s="290"/>
      <c r="FT14" s="290"/>
      <c r="FU14" s="290"/>
      <c r="FV14" s="290"/>
      <c r="FW14" s="290"/>
      <c r="FX14" s="290"/>
      <c r="FY14" s="290"/>
      <c r="FZ14" s="290"/>
      <c r="GA14" s="290"/>
      <c r="GB14" s="290"/>
      <c r="GC14" s="290"/>
      <c r="GD14" s="290"/>
      <c r="GE14" s="290"/>
      <c r="GF14" s="290"/>
      <c r="GG14" s="290"/>
      <c r="GH14" s="290"/>
      <c r="GI14" s="290"/>
      <c r="GJ14" s="290"/>
      <c r="GK14" s="290"/>
      <c r="GL14" s="290"/>
      <c r="GM14" s="290"/>
      <c r="GN14" s="290"/>
      <c r="GO14" s="290"/>
      <c r="GP14" s="290"/>
      <c r="GQ14" s="290"/>
      <c r="GR14" s="290"/>
      <c r="GS14" s="290"/>
      <c r="GT14" s="290"/>
      <c r="GU14" s="290"/>
      <c r="GV14" s="290"/>
      <c r="GW14" s="290"/>
      <c r="GX14" s="290"/>
      <c r="GY14" s="290"/>
      <c r="GZ14" s="290"/>
      <c r="HA14" s="290"/>
      <c r="HB14" s="290"/>
      <c r="HC14" s="290"/>
      <c r="HD14" s="290"/>
      <c r="HE14" s="290"/>
      <c r="HF14" s="290"/>
      <c r="HG14" s="290"/>
      <c r="HH14" s="290"/>
      <c r="HI14" s="290"/>
      <c r="HJ14" s="290"/>
      <c r="HK14" s="290"/>
      <c r="HL14" s="290"/>
      <c r="HM14" s="290"/>
      <c r="HN14" s="290"/>
      <c r="HO14" s="290"/>
      <c r="HP14" s="290"/>
      <c r="HQ14" s="290"/>
      <c r="HR14" s="290"/>
      <c r="HS14" s="290"/>
      <c r="HT14" s="290"/>
      <c r="HU14" s="290"/>
      <c r="HV14" s="290"/>
      <c r="HW14" s="290"/>
      <c r="HX14" s="290"/>
      <c r="HY14" s="290"/>
    </row>
    <row r="15" spans="1:233" x14ac:dyDescent="0.25">
      <c r="A15" s="249">
        <v>3</v>
      </c>
      <c r="B15" s="296">
        <v>8</v>
      </c>
      <c r="C15" s="297" t="s">
        <v>34</v>
      </c>
      <c r="D15" s="298"/>
      <c r="E15" s="299"/>
      <c r="F15" s="265">
        <f t="shared" si="1"/>
        <v>0</v>
      </c>
      <c r="G15" s="299"/>
      <c r="H15" s="299"/>
      <c r="I15" s="300"/>
      <c r="J15" s="299">
        <v>0</v>
      </c>
      <c r="K15" s="265">
        <f t="shared" si="2"/>
        <v>0</v>
      </c>
      <c r="L15" s="299">
        <v>0</v>
      </c>
      <c r="M15" s="299">
        <v>0</v>
      </c>
      <c r="N15" s="300">
        <v>0</v>
      </c>
      <c r="O15" s="265">
        <f t="shared" si="0"/>
        <v>0</v>
      </c>
      <c r="P15" s="265">
        <f t="shared" si="3"/>
        <v>0</v>
      </c>
      <c r="Q15" s="308">
        <f t="shared" si="4"/>
        <v>0</v>
      </c>
      <c r="R15" s="309">
        <f t="shared" si="4"/>
        <v>0</v>
      </c>
      <c r="S15" s="266">
        <f t="shared" si="5"/>
        <v>0</v>
      </c>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row>
    <row r="16" spans="1:233" x14ac:dyDescent="0.25">
      <c r="A16" s="248">
        <v>10</v>
      </c>
      <c r="B16" s="296">
        <v>9</v>
      </c>
      <c r="C16" s="297" t="s">
        <v>35</v>
      </c>
      <c r="D16" s="298">
        <v>1</v>
      </c>
      <c r="E16" s="299"/>
      <c r="F16" s="265">
        <f t="shared" si="1"/>
        <v>0</v>
      </c>
      <c r="G16" s="299"/>
      <c r="H16" s="299"/>
      <c r="I16" s="300"/>
      <c r="J16" s="299">
        <v>36</v>
      </c>
      <c r="K16" s="265">
        <f t="shared" si="2"/>
        <v>0</v>
      </c>
      <c r="L16" s="299">
        <v>0</v>
      </c>
      <c r="M16" s="299">
        <v>0</v>
      </c>
      <c r="N16" s="300">
        <v>9200.8799999999992</v>
      </c>
      <c r="O16" s="265">
        <f t="shared" si="0"/>
        <v>36</v>
      </c>
      <c r="P16" s="265">
        <f t="shared" si="3"/>
        <v>0</v>
      </c>
      <c r="Q16" s="308">
        <f t="shared" si="4"/>
        <v>0</v>
      </c>
      <c r="R16" s="309">
        <f t="shared" si="4"/>
        <v>0</v>
      </c>
      <c r="S16" s="266">
        <f t="shared" si="5"/>
        <v>9200.8799999999992</v>
      </c>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row>
    <row r="17" spans="1:233" x14ac:dyDescent="0.25">
      <c r="A17" s="247">
        <v>11</v>
      </c>
      <c r="B17" s="296">
        <v>10</v>
      </c>
      <c r="C17" s="297" t="s">
        <v>36</v>
      </c>
      <c r="D17" s="298">
        <v>1</v>
      </c>
      <c r="E17" s="299"/>
      <c r="F17" s="265">
        <f t="shared" si="1"/>
        <v>0</v>
      </c>
      <c r="G17" s="299"/>
      <c r="H17" s="299"/>
      <c r="I17" s="300"/>
      <c r="J17" s="299">
        <v>27</v>
      </c>
      <c r="K17" s="265">
        <f t="shared" si="2"/>
        <v>0</v>
      </c>
      <c r="L17" s="299">
        <v>0</v>
      </c>
      <c r="M17" s="299">
        <v>0</v>
      </c>
      <c r="N17" s="300">
        <v>6900.66</v>
      </c>
      <c r="O17" s="265">
        <f t="shared" si="0"/>
        <v>27</v>
      </c>
      <c r="P17" s="265">
        <f t="shared" si="3"/>
        <v>0</v>
      </c>
      <c r="Q17" s="308">
        <f t="shared" si="4"/>
        <v>0</v>
      </c>
      <c r="R17" s="309">
        <f t="shared" si="4"/>
        <v>0</v>
      </c>
      <c r="S17" s="266">
        <f t="shared" si="5"/>
        <v>6900.66</v>
      </c>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row>
    <row r="18" spans="1:233" x14ac:dyDescent="0.25">
      <c r="A18" s="250">
        <v>7</v>
      </c>
      <c r="B18" s="296">
        <v>11</v>
      </c>
      <c r="C18" s="297" t="s">
        <v>37</v>
      </c>
      <c r="D18" s="298">
        <v>1</v>
      </c>
      <c r="E18" s="299">
        <v>4</v>
      </c>
      <c r="F18" s="265">
        <f t="shared" si="1"/>
        <v>2</v>
      </c>
      <c r="G18" s="299"/>
      <c r="H18" s="299">
        <v>2</v>
      </c>
      <c r="I18" s="300">
        <v>0</v>
      </c>
      <c r="J18" s="299">
        <v>0</v>
      </c>
      <c r="K18" s="265">
        <f t="shared" si="2"/>
        <v>0</v>
      </c>
      <c r="L18" s="299">
        <v>0</v>
      </c>
      <c r="M18" s="299">
        <v>0</v>
      </c>
      <c r="N18" s="300">
        <v>0</v>
      </c>
      <c r="O18" s="265">
        <f t="shared" si="0"/>
        <v>4</v>
      </c>
      <c r="P18" s="265">
        <f t="shared" si="3"/>
        <v>2</v>
      </c>
      <c r="Q18" s="308">
        <f t="shared" si="4"/>
        <v>0</v>
      </c>
      <c r="R18" s="309">
        <f t="shared" si="4"/>
        <v>2</v>
      </c>
      <c r="S18" s="266">
        <f t="shared" si="5"/>
        <v>0</v>
      </c>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90"/>
      <c r="GQ18" s="290"/>
      <c r="GR18" s="290"/>
      <c r="GS18" s="290"/>
      <c r="GT18" s="290"/>
      <c r="GU18" s="290"/>
      <c r="GV18" s="290"/>
      <c r="GW18" s="290"/>
      <c r="GX18" s="290"/>
      <c r="GY18" s="290"/>
      <c r="GZ18" s="290"/>
      <c r="HA18" s="290"/>
      <c r="HB18" s="290"/>
      <c r="HC18" s="290"/>
      <c r="HD18" s="290"/>
      <c r="HE18" s="290"/>
      <c r="HF18" s="290"/>
      <c r="HG18" s="290"/>
      <c r="HH18" s="290"/>
      <c r="HI18" s="290"/>
      <c r="HJ18" s="290"/>
      <c r="HK18" s="290"/>
      <c r="HL18" s="290"/>
      <c r="HM18" s="290"/>
      <c r="HN18" s="290"/>
      <c r="HO18" s="290"/>
      <c r="HP18" s="290"/>
      <c r="HQ18" s="290"/>
      <c r="HR18" s="290"/>
      <c r="HS18" s="290"/>
      <c r="HT18" s="290"/>
      <c r="HU18" s="290"/>
      <c r="HV18" s="290"/>
      <c r="HW18" s="290"/>
      <c r="HX18" s="290"/>
      <c r="HY18" s="290"/>
    </row>
    <row r="19" spans="1:233" x14ac:dyDescent="0.25">
      <c r="A19" s="251">
        <v>9</v>
      </c>
      <c r="B19" s="296">
        <v>12</v>
      </c>
      <c r="C19" s="297" t="s">
        <v>38</v>
      </c>
      <c r="D19" s="298">
        <v>1</v>
      </c>
      <c r="E19" s="299">
        <v>1</v>
      </c>
      <c r="F19" s="265">
        <f t="shared" si="1"/>
        <v>1</v>
      </c>
      <c r="G19" s="299"/>
      <c r="H19" s="299">
        <v>1</v>
      </c>
      <c r="I19" s="300">
        <v>3701.4</v>
      </c>
      <c r="J19" s="299">
        <v>0</v>
      </c>
      <c r="K19" s="265">
        <f t="shared" si="2"/>
        <v>0</v>
      </c>
      <c r="L19" s="299">
        <v>0</v>
      </c>
      <c r="M19" s="299">
        <v>0</v>
      </c>
      <c r="N19" s="300">
        <v>0</v>
      </c>
      <c r="O19" s="265">
        <f t="shared" si="0"/>
        <v>1</v>
      </c>
      <c r="P19" s="265">
        <f t="shared" si="3"/>
        <v>1</v>
      </c>
      <c r="Q19" s="308">
        <f t="shared" si="4"/>
        <v>0</v>
      </c>
      <c r="R19" s="309">
        <f t="shared" si="4"/>
        <v>1</v>
      </c>
      <c r="S19" s="266">
        <f t="shared" si="5"/>
        <v>3701.4</v>
      </c>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290"/>
      <c r="GB19" s="290"/>
      <c r="GC19" s="290"/>
      <c r="GD19" s="290"/>
      <c r="GE19" s="290"/>
      <c r="GF19" s="290"/>
      <c r="GG19" s="290"/>
      <c r="GH19" s="290"/>
      <c r="GI19" s="290"/>
      <c r="GJ19" s="290"/>
      <c r="GK19" s="290"/>
      <c r="GL19" s="290"/>
      <c r="GM19" s="290"/>
      <c r="GN19" s="290"/>
      <c r="GO19" s="290"/>
      <c r="GP19" s="290"/>
      <c r="GQ19" s="290"/>
      <c r="GR19" s="290"/>
      <c r="GS19" s="290"/>
      <c r="GT19" s="290"/>
      <c r="GU19" s="290"/>
      <c r="GV19" s="290"/>
      <c r="GW19" s="290"/>
      <c r="GX19" s="290"/>
      <c r="GY19" s="290"/>
      <c r="GZ19" s="290"/>
      <c r="HA19" s="290"/>
      <c r="HB19" s="290"/>
      <c r="HC19" s="290"/>
      <c r="HD19" s="290"/>
      <c r="HE19" s="290"/>
      <c r="HF19" s="290"/>
      <c r="HG19" s="290"/>
      <c r="HH19" s="290"/>
      <c r="HI19" s="290"/>
      <c r="HJ19" s="290"/>
      <c r="HK19" s="290"/>
      <c r="HL19" s="290"/>
      <c r="HM19" s="290"/>
      <c r="HN19" s="290"/>
      <c r="HO19" s="290"/>
      <c r="HP19" s="290"/>
      <c r="HQ19" s="290"/>
      <c r="HR19" s="290"/>
      <c r="HS19" s="290"/>
      <c r="HT19" s="290"/>
      <c r="HU19" s="290"/>
      <c r="HV19" s="290"/>
      <c r="HW19" s="290"/>
      <c r="HX19" s="290"/>
      <c r="HY19" s="290"/>
    </row>
    <row r="20" spans="1:233" x14ac:dyDescent="0.25">
      <c r="A20" s="252">
        <v>4</v>
      </c>
      <c r="B20" s="296">
        <v>13</v>
      </c>
      <c r="C20" s="297" t="s">
        <v>39</v>
      </c>
      <c r="D20" s="298">
        <v>1</v>
      </c>
      <c r="E20" s="299">
        <v>5</v>
      </c>
      <c r="F20" s="265">
        <f t="shared" si="1"/>
        <v>5</v>
      </c>
      <c r="G20" s="299">
        <v>3</v>
      </c>
      <c r="H20" s="299">
        <v>2</v>
      </c>
      <c r="I20" s="300">
        <v>3632</v>
      </c>
      <c r="J20" s="299">
        <v>15</v>
      </c>
      <c r="K20" s="265">
        <f t="shared" si="2"/>
        <v>1</v>
      </c>
      <c r="L20" s="299">
        <v>0</v>
      </c>
      <c r="M20" s="299">
        <v>1</v>
      </c>
      <c r="N20" s="300">
        <v>3833.7</v>
      </c>
      <c r="O20" s="265">
        <f t="shared" si="0"/>
        <v>20</v>
      </c>
      <c r="P20" s="265">
        <f t="shared" si="3"/>
        <v>6</v>
      </c>
      <c r="Q20" s="308">
        <f t="shared" si="4"/>
        <v>3</v>
      </c>
      <c r="R20" s="309">
        <f t="shared" si="4"/>
        <v>3</v>
      </c>
      <c r="S20" s="266">
        <f t="shared" si="5"/>
        <v>7465.7</v>
      </c>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0"/>
      <c r="FI20" s="290"/>
      <c r="FJ20" s="290"/>
      <c r="FK20" s="290"/>
      <c r="FL20" s="290"/>
      <c r="FM20" s="290"/>
      <c r="FN20" s="290"/>
      <c r="FO20" s="290"/>
      <c r="FP20" s="290"/>
      <c r="FQ20" s="290"/>
      <c r="FR20" s="290"/>
      <c r="FS20" s="290"/>
      <c r="FT20" s="290"/>
      <c r="FU20" s="290"/>
      <c r="FV20" s="290"/>
      <c r="FW20" s="290"/>
      <c r="FX20" s="290"/>
      <c r="FY20" s="290"/>
      <c r="FZ20" s="290"/>
      <c r="GA20" s="290"/>
      <c r="GB20" s="290"/>
      <c r="GC20" s="290"/>
      <c r="GD20" s="290"/>
      <c r="GE20" s="290"/>
      <c r="GF20" s="290"/>
      <c r="GG20" s="290"/>
      <c r="GH20" s="290"/>
      <c r="GI20" s="290"/>
      <c r="GJ20" s="290"/>
      <c r="GK20" s="290"/>
      <c r="GL20" s="290"/>
      <c r="GM20" s="290"/>
      <c r="GN20" s="290"/>
      <c r="GO20" s="290"/>
      <c r="GP20" s="290"/>
      <c r="GQ20" s="290"/>
      <c r="GR20" s="290"/>
      <c r="GS20" s="290"/>
      <c r="GT20" s="290"/>
      <c r="GU20" s="290"/>
      <c r="GV20" s="290"/>
      <c r="GW20" s="290"/>
      <c r="GX20" s="290"/>
      <c r="GY20" s="290"/>
      <c r="GZ20" s="290"/>
      <c r="HA20" s="290"/>
      <c r="HB20" s="290"/>
      <c r="HC20" s="290"/>
      <c r="HD20" s="290"/>
      <c r="HE20" s="290"/>
      <c r="HF20" s="290"/>
      <c r="HG20" s="290"/>
      <c r="HH20" s="290"/>
      <c r="HI20" s="290"/>
      <c r="HJ20" s="290"/>
      <c r="HK20" s="290"/>
      <c r="HL20" s="290"/>
      <c r="HM20" s="290"/>
      <c r="HN20" s="290"/>
      <c r="HO20" s="290"/>
      <c r="HP20" s="290"/>
      <c r="HQ20" s="290"/>
      <c r="HR20" s="290"/>
      <c r="HS20" s="290"/>
      <c r="HT20" s="290"/>
      <c r="HU20" s="290"/>
      <c r="HV20" s="290"/>
      <c r="HW20" s="290"/>
      <c r="HX20" s="290"/>
      <c r="HY20" s="290"/>
    </row>
    <row r="21" spans="1:233" x14ac:dyDescent="0.25">
      <c r="A21" s="247">
        <v>11</v>
      </c>
      <c r="B21" s="296">
        <v>14</v>
      </c>
      <c r="C21" s="297" t="s">
        <v>40</v>
      </c>
      <c r="D21" s="298">
        <v>1</v>
      </c>
      <c r="E21" s="299">
        <v>7</v>
      </c>
      <c r="F21" s="265">
        <f t="shared" si="1"/>
        <v>3</v>
      </c>
      <c r="G21" s="299">
        <v>2</v>
      </c>
      <c r="H21" s="299">
        <v>1</v>
      </c>
      <c r="I21" s="300">
        <v>5600.01</v>
      </c>
      <c r="J21" s="299">
        <v>0</v>
      </c>
      <c r="K21" s="265">
        <f t="shared" si="2"/>
        <v>0</v>
      </c>
      <c r="L21" s="299">
        <v>0</v>
      </c>
      <c r="M21" s="299">
        <v>0</v>
      </c>
      <c r="N21" s="300">
        <v>0</v>
      </c>
      <c r="O21" s="265">
        <f t="shared" si="0"/>
        <v>7</v>
      </c>
      <c r="P21" s="265">
        <f t="shared" si="3"/>
        <v>3</v>
      </c>
      <c r="Q21" s="308">
        <f t="shared" si="4"/>
        <v>2</v>
      </c>
      <c r="R21" s="309">
        <f t="shared" si="4"/>
        <v>1</v>
      </c>
      <c r="S21" s="266">
        <f t="shared" si="5"/>
        <v>5600.01</v>
      </c>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290"/>
      <c r="FB21" s="290"/>
      <c r="FC21" s="290"/>
      <c r="FD21" s="290"/>
      <c r="FE21" s="290"/>
      <c r="FF21" s="290"/>
      <c r="FG21" s="290"/>
      <c r="FH21" s="290"/>
      <c r="FI21" s="290"/>
      <c r="FJ21" s="290"/>
      <c r="FK21" s="290"/>
      <c r="FL21" s="290"/>
      <c r="FM21" s="290"/>
      <c r="FN21" s="290"/>
      <c r="FO21" s="290"/>
      <c r="FP21" s="290"/>
      <c r="FQ21" s="290"/>
      <c r="FR21" s="290"/>
      <c r="FS21" s="290"/>
      <c r="FT21" s="290"/>
      <c r="FU21" s="290"/>
      <c r="FV21" s="290"/>
      <c r="FW21" s="290"/>
      <c r="FX21" s="290"/>
      <c r="FY21" s="290"/>
      <c r="FZ21" s="290"/>
      <c r="GA21" s="290"/>
      <c r="GB21" s="290"/>
      <c r="GC21" s="290"/>
      <c r="GD21" s="290"/>
      <c r="GE21" s="290"/>
      <c r="GF21" s="290"/>
      <c r="GG21" s="290"/>
      <c r="GH21" s="290"/>
      <c r="GI21" s="290"/>
      <c r="GJ21" s="290"/>
      <c r="GK21" s="290"/>
      <c r="GL21" s="290"/>
      <c r="GM21" s="290"/>
      <c r="GN21" s="290"/>
      <c r="GO21" s="290"/>
      <c r="GP21" s="290"/>
      <c r="GQ21" s="290"/>
      <c r="GR21" s="290"/>
      <c r="GS21" s="290"/>
      <c r="GT21" s="290"/>
      <c r="GU21" s="290"/>
      <c r="GV21" s="290"/>
      <c r="GW21" s="290"/>
      <c r="GX21" s="290"/>
      <c r="GY21" s="290"/>
      <c r="GZ21" s="290"/>
      <c r="HA21" s="290"/>
      <c r="HB21" s="290"/>
      <c r="HC21" s="290"/>
      <c r="HD21" s="290"/>
      <c r="HE21" s="290"/>
      <c r="HF21" s="290"/>
      <c r="HG21" s="290"/>
      <c r="HH21" s="290"/>
      <c r="HI21" s="290"/>
      <c r="HJ21" s="290"/>
      <c r="HK21" s="290"/>
      <c r="HL21" s="290"/>
      <c r="HM21" s="290"/>
      <c r="HN21" s="290"/>
      <c r="HO21" s="290"/>
      <c r="HP21" s="290"/>
      <c r="HQ21" s="290"/>
      <c r="HR21" s="290"/>
      <c r="HS21" s="290"/>
      <c r="HT21" s="290"/>
      <c r="HU21" s="290"/>
      <c r="HV21" s="290"/>
      <c r="HW21" s="290"/>
      <c r="HX21" s="290"/>
      <c r="HY21" s="290"/>
    </row>
    <row r="22" spans="1:233" x14ac:dyDescent="0.25">
      <c r="A22" s="250">
        <v>7</v>
      </c>
      <c r="B22" s="296">
        <v>15</v>
      </c>
      <c r="C22" s="297" t="s">
        <v>41</v>
      </c>
      <c r="D22" s="278">
        <v>1</v>
      </c>
      <c r="E22" s="276">
        <v>1</v>
      </c>
      <c r="F22" s="265">
        <f t="shared" si="1"/>
        <v>1</v>
      </c>
      <c r="G22" s="276"/>
      <c r="H22" s="276">
        <v>1</v>
      </c>
      <c r="I22" s="277">
        <v>9900.6</v>
      </c>
      <c r="J22" s="299">
        <v>0</v>
      </c>
      <c r="K22" s="265">
        <f t="shared" si="2"/>
        <v>0</v>
      </c>
      <c r="L22" s="299">
        <v>0</v>
      </c>
      <c r="M22" s="299">
        <v>0</v>
      </c>
      <c r="N22" s="300">
        <v>0</v>
      </c>
      <c r="O22" s="265">
        <f t="shared" si="0"/>
        <v>1</v>
      </c>
      <c r="P22" s="265">
        <f t="shared" si="3"/>
        <v>1</v>
      </c>
      <c r="Q22" s="308">
        <f t="shared" si="4"/>
        <v>0</v>
      </c>
      <c r="R22" s="309">
        <f t="shared" si="4"/>
        <v>1</v>
      </c>
      <c r="S22" s="266">
        <f t="shared" si="5"/>
        <v>9900.6</v>
      </c>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90"/>
      <c r="FG22" s="290"/>
      <c r="FH22" s="290"/>
      <c r="FI22" s="290"/>
      <c r="FJ22" s="290"/>
      <c r="FK22" s="290"/>
      <c r="FL22" s="290"/>
      <c r="FM22" s="290"/>
      <c r="FN22" s="290"/>
      <c r="FO22" s="290"/>
      <c r="FP22" s="290"/>
      <c r="FQ22" s="290"/>
      <c r="FR22" s="290"/>
      <c r="FS22" s="290"/>
      <c r="FT22" s="290"/>
      <c r="FU22" s="290"/>
      <c r="FV22" s="290"/>
      <c r="FW22" s="290"/>
      <c r="FX22" s="290"/>
      <c r="FY22" s="290"/>
      <c r="FZ22" s="290"/>
      <c r="GA22" s="290"/>
      <c r="GB22" s="290"/>
      <c r="GC22" s="290"/>
      <c r="GD22" s="290"/>
      <c r="GE22" s="290"/>
      <c r="GF22" s="290"/>
      <c r="GG22" s="290"/>
      <c r="GH22" s="290"/>
      <c r="GI22" s="290"/>
      <c r="GJ22" s="290"/>
      <c r="GK22" s="290"/>
      <c r="GL22" s="290"/>
      <c r="GM22" s="290"/>
      <c r="GN22" s="290"/>
      <c r="GO22" s="290"/>
      <c r="GP22" s="290"/>
      <c r="GQ22" s="290"/>
      <c r="GR22" s="290"/>
      <c r="GS22" s="290"/>
      <c r="GT22" s="290"/>
      <c r="GU22" s="290"/>
      <c r="GV22" s="290"/>
      <c r="GW22" s="290"/>
      <c r="GX22" s="290"/>
      <c r="GY22" s="290"/>
      <c r="GZ22" s="290"/>
      <c r="HA22" s="290"/>
      <c r="HB22" s="290"/>
      <c r="HC22" s="290"/>
      <c r="HD22" s="290"/>
      <c r="HE22" s="290"/>
      <c r="HF22" s="290"/>
      <c r="HG22" s="290"/>
      <c r="HH22" s="290"/>
      <c r="HI22" s="290"/>
      <c r="HJ22" s="290"/>
      <c r="HK22" s="290"/>
      <c r="HL22" s="290"/>
      <c r="HM22" s="290"/>
      <c r="HN22" s="290"/>
      <c r="HO22" s="290"/>
      <c r="HP22" s="290"/>
      <c r="HQ22" s="290"/>
      <c r="HR22" s="290"/>
      <c r="HS22" s="290"/>
      <c r="HT22" s="290"/>
      <c r="HU22" s="290"/>
      <c r="HV22" s="290"/>
      <c r="HW22" s="290"/>
      <c r="HX22" s="290"/>
      <c r="HY22" s="290"/>
    </row>
    <row r="23" spans="1:233" x14ac:dyDescent="0.25">
      <c r="A23" s="252">
        <v>4</v>
      </c>
      <c r="B23" s="296">
        <v>16</v>
      </c>
      <c r="C23" s="297" t="s">
        <v>42</v>
      </c>
      <c r="D23" s="298">
        <v>1</v>
      </c>
      <c r="E23" s="299">
        <v>7</v>
      </c>
      <c r="F23" s="265">
        <f t="shared" si="1"/>
        <v>7</v>
      </c>
      <c r="G23" s="299">
        <v>3</v>
      </c>
      <c r="H23" s="299">
        <v>4</v>
      </c>
      <c r="I23" s="300">
        <v>0</v>
      </c>
      <c r="J23" s="299">
        <v>0</v>
      </c>
      <c r="K23" s="265">
        <f t="shared" si="2"/>
        <v>0</v>
      </c>
      <c r="L23" s="299">
        <v>0</v>
      </c>
      <c r="M23" s="299">
        <v>0</v>
      </c>
      <c r="N23" s="300">
        <v>0</v>
      </c>
      <c r="O23" s="265">
        <f t="shared" si="0"/>
        <v>7</v>
      </c>
      <c r="P23" s="265">
        <f t="shared" si="3"/>
        <v>7</v>
      </c>
      <c r="Q23" s="308">
        <f t="shared" si="4"/>
        <v>3</v>
      </c>
      <c r="R23" s="309">
        <f t="shared" si="4"/>
        <v>4</v>
      </c>
      <c r="S23" s="266">
        <f t="shared" si="5"/>
        <v>0</v>
      </c>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90"/>
      <c r="FC23" s="290"/>
      <c r="FD23" s="290"/>
      <c r="FE23" s="290"/>
      <c r="FF23" s="290"/>
      <c r="FG23" s="290"/>
      <c r="FH23" s="290"/>
      <c r="FI23" s="290"/>
      <c r="FJ23" s="290"/>
      <c r="FK23" s="290"/>
      <c r="FL23" s="290"/>
      <c r="FM23" s="290"/>
      <c r="FN23" s="290"/>
      <c r="FO23" s="290"/>
      <c r="FP23" s="290"/>
      <c r="FQ23" s="290"/>
      <c r="FR23" s="290"/>
      <c r="FS23" s="290"/>
      <c r="FT23" s="290"/>
      <c r="FU23" s="290"/>
      <c r="FV23" s="290"/>
      <c r="FW23" s="290"/>
      <c r="FX23" s="290"/>
      <c r="FY23" s="290"/>
      <c r="FZ23" s="290"/>
      <c r="GA23" s="290"/>
      <c r="GB23" s="290"/>
      <c r="GC23" s="290"/>
      <c r="GD23" s="290"/>
      <c r="GE23" s="290"/>
      <c r="GF23" s="290"/>
      <c r="GG23" s="290"/>
      <c r="GH23" s="290"/>
      <c r="GI23" s="290"/>
      <c r="GJ23" s="290"/>
      <c r="GK23" s="290"/>
      <c r="GL23" s="290"/>
      <c r="GM23" s="290"/>
      <c r="GN23" s="290"/>
      <c r="GO23" s="290"/>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M23" s="290"/>
      <c r="HN23" s="290"/>
      <c r="HO23" s="290"/>
      <c r="HP23" s="290"/>
      <c r="HQ23" s="290"/>
      <c r="HR23" s="290"/>
      <c r="HS23" s="290"/>
      <c r="HT23" s="290"/>
      <c r="HU23" s="290"/>
      <c r="HV23" s="290"/>
      <c r="HW23" s="290"/>
      <c r="HX23" s="290"/>
      <c r="HY23" s="290"/>
    </row>
    <row r="24" spans="1:233" x14ac:dyDescent="0.25">
      <c r="A24" s="250">
        <v>7</v>
      </c>
      <c r="B24" s="296">
        <v>17</v>
      </c>
      <c r="C24" s="297" t="s">
        <v>43</v>
      </c>
      <c r="D24" s="298"/>
      <c r="E24" s="299"/>
      <c r="F24" s="265">
        <f t="shared" si="1"/>
        <v>0</v>
      </c>
      <c r="G24" s="299"/>
      <c r="H24" s="299"/>
      <c r="I24" s="300"/>
      <c r="J24" s="299">
        <v>0</v>
      </c>
      <c r="K24" s="265">
        <f t="shared" si="2"/>
        <v>0</v>
      </c>
      <c r="L24" s="299">
        <v>0</v>
      </c>
      <c r="M24" s="299">
        <v>0</v>
      </c>
      <c r="N24" s="300">
        <v>0</v>
      </c>
      <c r="O24" s="265">
        <f t="shared" si="0"/>
        <v>0</v>
      </c>
      <c r="P24" s="265">
        <f t="shared" si="3"/>
        <v>0</v>
      </c>
      <c r="Q24" s="308">
        <f t="shared" si="4"/>
        <v>0</v>
      </c>
      <c r="R24" s="309">
        <f t="shared" si="4"/>
        <v>0</v>
      </c>
      <c r="S24" s="266">
        <f t="shared" si="5"/>
        <v>0</v>
      </c>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90"/>
      <c r="ES24" s="290"/>
      <c r="ET24" s="290"/>
      <c r="EU24" s="290"/>
      <c r="EV24" s="290"/>
      <c r="EW24" s="290"/>
      <c r="EX24" s="290"/>
      <c r="EY24" s="290"/>
      <c r="EZ24" s="290"/>
      <c r="FA24" s="290"/>
      <c r="FB24" s="290"/>
      <c r="FC24" s="290"/>
      <c r="FD24" s="290"/>
      <c r="FE24" s="290"/>
      <c r="FF24" s="290"/>
      <c r="FG24" s="290"/>
      <c r="FH24" s="290"/>
      <c r="FI24" s="290"/>
      <c r="FJ24" s="290"/>
      <c r="FK24" s="290"/>
      <c r="FL24" s="290"/>
      <c r="FM24" s="290"/>
      <c r="FN24" s="290"/>
      <c r="FO24" s="290"/>
      <c r="FP24" s="290"/>
      <c r="FQ24" s="290"/>
      <c r="FR24" s="290"/>
      <c r="FS24" s="290"/>
      <c r="FT24" s="290"/>
      <c r="FU24" s="290"/>
      <c r="FV24" s="290"/>
      <c r="FW24" s="290"/>
      <c r="FX24" s="290"/>
      <c r="FY24" s="290"/>
      <c r="FZ24" s="290"/>
      <c r="GA24" s="290"/>
      <c r="GB24" s="290"/>
      <c r="GC24" s="290"/>
      <c r="GD24" s="290"/>
      <c r="GE24" s="290"/>
      <c r="GF24" s="290"/>
      <c r="GG24" s="290"/>
      <c r="GH24" s="290"/>
      <c r="GI24" s="290"/>
      <c r="GJ24" s="290"/>
      <c r="GK24" s="290"/>
      <c r="GL24" s="290"/>
      <c r="GM24" s="290"/>
      <c r="GN24" s="290"/>
      <c r="GO24" s="290"/>
      <c r="GP24" s="290"/>
      <c r="GQ24" s="290"/>
      <c r="GR24" s="290"/>
      <c r="GS24" s="290"/>
      <c r="GT24" s="290"/>
      <c r="GU24" s="290"/>
      <c r="GV24" s="290"/>
      <c r="GW24" s="290"/>
      <c r="GX24" s="290"/>
      <c r="GY24" s="290"/>
      <c r="GZ24" s="290"/>
      <c r="HA24" s="290"/>
      <c r="HB24" s="290"/>
      <c r="HC24" s="290"/>
      <c r="HD24" s="290"/>
      <c r="HE24" s="290"/>
      <c r="HF24" s="290"/>
      <c r="HG24" s="290"/>
      <c r="HH24" s="290"/>
      <c r="HI24" s="290"/>
      <c r="HJ24" s="290"/>
      <c r="HK24" s="290"/>
      <c r="HL24" s="290"/>
      <c r="HM24" s="290"/>
      <c r="HN24" s="290"/>
      <c r="HO24" s="290"/>
      <c r="HP24" s="290"/>
      <c r="HQ24" s="290"/>
      <c r="HR24" s="290"/>
      <c r="HS24" s="290"/>
      <c r="HT24" s="290"/>
      <c r="HU24" s="290"/>
      <c r="HV24" s="290"/>
      <c r="HW24" s="290"/>
      <c r="HX24" s="290"/>
      <c r="HY24" s="290"/>
    </row>
    <row r="25" spans="1:233" x14ac:dyDescent="0.25">
      <c r="A25" s="252">
        <v>4</v>
      </c>
      <c r="B25" s="296">
        <v>18</v>
      </c>
      <c r="C25" s="297" t="s">
        <v>44</v>
      </c>
      <c r="D25" s="298">
        <v>1</v>
      </c>
      <c r="E25" s="299">
        <v>2</v>
      </c>
      <c r="F25" s="265">
        <f t="shared" si="1"/>
        <v>2</v>
      </c>
      <c r="G25" s="299"/>
      <c r="H25" s="299">
        <v>2</v>
      </c>
      <c r="I25" s="300">
        <v>0</v>
      </c>
      <c r="J25" s="299">
        <v>9</v>
      </c>
      <c r="K25" s="265">
        <f t="shared" si="2"/>
        <v>1</v>
      </c>
      <c r="L25" s="299">
        <v>0</v>
      </c>
      <c r="M25" s="299">
        <v>1</v>
      </c>
      <c r="N25" s="300">
        <v>2300.2199999999998</v>
      </c>
      <c r="O25" s="265">
        <f t="shared" si="0"/>
        <v>11</v>
      </c>
      <c r="P25" s="265">
        <f t="shared" si="3"/>
        <v>3</v>
      </c>
      <c r="Q25" s="308">
        <f t="shared" si="4"/>
        <v>0</v>
      </c>
      <c r="R25" s="309">
        <f t="shared" si="4"/>
        <v>3</v>
      </c>
      <c r="S25" s="266">
        <f t="shared" si="5"/>
        <v>2300.2199999999998</v>
      </c>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0"/>
      <c r="ET25" s="290"/>
      <c r="EU25" s="290"/>
      <c r="EV25" s="290"/>
      <c r="EW25" s="290"/>
      <c r="EX25" s="290"/>
      <c r="EY25" s="290"/>
      <c r="EZ25" s="290"/>
      <c r="FA25" s="290"/>
      <c r="FB25" s="290"/>
      <c r="FC25" s="290"/>
      <c r="FD25" s="290"/>
      <c r="FE25" s="290"/>
      <c r="FF25" s="290"/>
      <c r="FG25" s="290"/>
      <c r="FH25" s="290"/>
      <c r="FI25" s="290"/>
      <c r="FJ25" s="290"/>
      <c r="FK25" s="290"/>
      <c r="FL25" s="290"/>
      <c r="FM25" s="290"/>
      <c r="FN25" s="290"/>
      <c r="FO25" s="290"/>
      <c r="FP25" s="290"/>
      <c r="FQ25" s="290"/>
      <c r="FR25" s="290"/>
      <c r="FS25" s="290"/>
      <c r="FT25" s="290"/>
      <c r="FU25" s="290"/>
      <c r="FV25" s="290"/>
      <c r="FW25" s="290"/>
      <c r="FX25" s="290"/>
      <c r="FY25" s="290"/>
      <c r="FZ25" s="290"/>
      <c r="GA25" s="290"/>
      <c r="GB25" s="290"/>
      <c r="GC25" s="290"/>
      <c r="GD25" s="290"/>
      <c r="GE25" s="290"/>
      <c r="GF25" s="290"/>
      <c r="GG25" s="290"/>
      <c r="GH25" s="290"/>
      <c r="GI25" s="290"/>
      <c r="GJ25" s="290"/>
      <c r="GK25" s="290"/>
      <c r="GL25" s="290"/>
      <c r="GM25" s="290"/>
      <c r="GN25" s="290"/>
      <c r="GO25" s="290"/>
      <c r="GP25" s="290"/>
      <c r="GQ25" s="290"/>
      <c r="GR25" s="290"/>
      <c r="GS25" s="290"/>
      <c r="GT25" s="290"/>
      <c r="GU25" s="290"/>
      <c r="GV25" s="290"/>
      <c r="GW25" s="290"/>
      <c r="GX25" s="290"/>
      <c r="GY25" s="290"/>
      <c r="GZ25" s="290"/>
      <c r="HA25" s="290"/>
      <c r="HB25" s="290"/>
      <c r="HC25" s="290"/>
      <c r="HD25" s="290"/>
      <c r="HE25" s="290"/>
      <c r="HF25" s="290"/>
      <c r="HG25" s="290"/>
      <c r="HH25" s="290"/>
      <c r="HI25" s="290"/>
      <c r="HJ25" s="290"/>
      <c r="HK25" s="290"/>
      <c r="HL25" s="290"/>
      <c r="HM25" s="290"/>
      <c r="HN25" s="290"/>
      <c r="HO25" s="290"/>
      <c r="HP25" s="290"/>
      <c r="HQ25" s="290"/>
      <c r="HR25" s="290"/>
      <c r="HS25" s="290"/>
      <c r="HT25" s="290"/>
      <c r="HU25" s="290"/>
      <c r="HV25" s="290"/>
      <c r="HW25" s="290"/>
      <c r="HX25" s="290"/>
      <c r="HY25" s="290"/>
    </row>
    <row r="26" spans="1:233" x14ac:dyDescent="0.25">
      <c r="A26" s="253">
        <v>1</v>
      </c>
      <c r="B26" s="296">
        <v>19</v>
      </c>
      <c r="C26" s="297" t="s">
        <v>45</v>
      </c>
      <c r="D26" s="298">
        <v>1</v>
      </c>
      <c r="E26" s="299">
        <v>2</v>
      </c>
      <c r="F26" s="265">
        <f t="shared" si="1"/>
        <v>2</v>
      </c>
      <c r="G26" s="299">
        <v>1</v>
      </c>
      <c r="H26" s="299">
        <v>1</v>
      </c>
      <c r="I26" s="300">
        <v>420</v>
      </c>
      <c r="J26" s="299">
        <v>0</v>
      </c>
      <c r="K26" s="265">
        <f t="shared" si="2"/>
        <v>0</v>
      </c>
      <c r="L26" s="299">
        <v>0</v>
      </c>
      <c r="M26" s="299">
        <v>0</v>
      </c>
      <c r="N26" s="300">
        <v>0</v>
      </c>
      <c r="O26" s="265">
        <f t="shared" si="0"/>
        <v>2</v>
      </c>
      <c r="P26" s="265">
        <f t="shared" si="3"/>
        <v>2</v>
      </c>
      <c r="Q26" s="308">
        <f t="shared" si="4"/>
        <v>1</v>
      </c>
      <c r="R26" s="309">
        <f t="shared" si="4"/>
        <v>1</v>
      </c>
      <c r="S26" s="266">
        <f t="shared" si="5"/>
        <v>420</v>
      </c>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row>
    <row r="27" spans="1:233" x14ac:dyDescent="0.25">
      <c r="A27" s="251">
        <v>9</v>
      </c>
      <c r="B27" s="296">
        <v>20</v>
      </c>
      <c r="C27" s="297" t="s">
        <v>46</v>
      </c>
      <c r="D27" s="298">
        <v>1</v>
      </c>
      <c r="E27" s="299">
        <v>3</v>
      </c>
      <c r="F27" s="265">
        <f t="shared" si="1"/>
        <v>2</v>
      </c>
      <c r="G27" s="299">
        <v>2</v>
      </c>
      <c r="H27" s="299"/>
      <c r="I27" s="300">
        <v>7974.01</v>
      </c>
      <c r="J27" s="299">
        <v>0</v>
      </c>
      <c r="K27" s="265">
        <f t="shared" si="2"/>
        <v>0</v>
      </c>
      <c r="L27" s="299">
        <v>0</v>
      </c>
      <c r="M27" s="299">
        <v>0</v>
      </c>
      <c r="N27" s="300">
        <v>0</v>
      </c>
      <c r="O27" s="265">
        <f t="shared" si="0"/>
        <v>3</v>
      </c>
      <c r="P27" s="265">
        <f t="shared" si="3"/>
        <v>2</v>
      </c>
      <c r="Q27" s="308">
        <f t="shared" si="4"/>
        <v>2</v>
      </c>
      <c r="R27" s="309">
        <f t="shared" si="4"/>
        <v>0</v>
      </c>
      <c r="S27" s="266">
        <f t="shared" si="5"/>
        <v>7974.01</v>
      </c>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c r="GQ27" s="290"/>
      <c r="GR27" s="290"/>
      <c r="GS27" s="290"/>
      <c r="GT27" s="290"/>
      <c r="GU27" s="290"/>
      <c r="GV27" s="290"/>
      <c r="GW27" s="290"/>
      <c r="GX27" s="290"/>
      <c r="GY27" s="290"/>
      <c r="GZ27" s="290"/>
      <c r="HA27" s="290"/>
      <c r="HB27" s="290"/>
      <c r="HC27" s="290"/>
      <c r="HD27" s="290"/>
      <c r="HE27" s="290"/>
      <c r="HF27" s="290"/>
      <c r="HG27" s="290"/>
      <c r="HH27" s="290"/>
      <c r="HI27" s="290"/>
      <c r="HJ27" s="290"/>
      <c r="HK27" s="290"/>
      <c r="HL27" s="290"/>
      <c r="HM27" s="290"/>
      <c r="HN27" s="290"/>
      <c r="HO27" s="290"/>
      <c r="HP27" s="290"/>
      <c r="HQ27" s="290"/>
      <c r="HR27" s="290"/>
      <c r="HS27" s="290"/>
      <c r="HT27" s="290"/>
      <c r="HU27" s="290"/>
      <c r="HV27" s="290"/>
      <c r="HW27" s="290"/>
      <c r="HX27" s="290"/>
      <c r="HY27" s="290"/>
    </row>
    <row r="28" spans="1:233" x14ac:dyDescent="0.25">
      <c r="A28" s="254">
        <v>8</v>
      </c>
      <c r="B28" s="296">
        <v>21</v>
      </c>
      <c r="C28" s="297" t="s">
        <v>47</v>
      </c>
      <c r="D28" s="298"/>
      <c r="E28" s="299"/>
      <c r="F28" s="265">
        <f t="shared" si="1"/>
        <v>0</v>
      </c>
      <c r="G28" s="299"/>
      <c r="H28" s="299"/>
      <c r="I28" s="300"/>
      <c r="J28" s="299">
        <v>0</v>
      </c>
      <c r="K28" s="265">
        <f t="shared" si="2"/>
        <v>0</v>
      </c>
      <c r="L28" s="299">
        <v>0</v>
      </c>
      <c r="M28" s="299">
        <v>0</v>
      </c>
      <c r="N28" s="300">
        <v>0</v>
      </c>
      <c r="O28" s="265">
        <f t="shared" si="0"/>
        <v>0</v>
      </c>
      <c r="P28" s="265">
        <f t="shared" si="3"/>
        <v>0</v>
      </c>
      <c r="Q28" s="308">
        <f t="shared" si="4"/>
        <v>0</v>
      </c>
      <c r="R28" s="309">
        <f t="shared" si="4"/>
        <v>0</v>
      </c>
      <c r="S28" s="266">
        <f t="shared" si="5"/>
        <v>0</v>
      </c>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c r="GQ28" s="290"/>
      <c r="GR28" s="290"/>
      <c r="GS28" s="290"/>
      <c r="GT28" s="290"/>
      <c r="GU28" s="290"/>
      <c r="GV28" s="290"/>
      <c r="GW28" s="290"/>
      <c r="GX28" s="290"/>
      <c r="GY28" s="290"/>
      <c r="GZ28" s="290"/>
      <c r="HA28" s="290"/>
      <c r="HB28" s="290"/>
      <c r="HC28" s="290"/>
      <c r="HD28" s="290"/>
      <c r="HE28" s="290"/>
      <c r="HF28" s="290"/>
      <c r="HG28" s="290"/>
      <c r="HH28" s="290"/>
      <c r="HI28" s="290"/>
      <c r="HJ28" s="290"/>
      <c r="HK28" s="290"/>
      <c r="HL28" s="290"/>
      <c r="HM28" s="290"/>
      <c r="HN28" s="290"/>
      <c r="HO28" s="290"/>
      <c r="HP28" s="290"/>
      <c r="HQ28" s="290"/>
      <c r="HR28" s="290"/>
      <c r="HS28" s="290"/>
      <c r="HT28" s="290"/>
      <c r="HU28" s="290"/>
      <c r="HV28" s="290"/>
      <c r="HW28" s="290"/>
      <c r="HX28" s="290"/>
      <c r="HY28" s="290"/>
    </row>
    <row r="29" spans="1:233" x14ac:dyDescent="0.25">
      <c r="A29" s="254">
        <v>8</v>
      </c>
      <c r="B29" s="296">
        <v>22</v>
      </c>
      <c r="C29" s="297" t="s">
        <v>48</v>
      </c>
      <c r="D29" s="298"/>
      <c r="E29" s="299"/>
      <c r="F29" s="265">
        <f t="shared" si="1"/>
        <v>0</v>
      </c>
      <c r="G29" s="299"/>
      <c r="H29" s="299"/>
      <c r="I29" s="300"/>
      <c r="J29" s="299">
        <v>0</v>
      </c>
      <c r="K29" s="265">
        <f t="shared" si="2"/>
        <v>0</v>
      </c>
      <c r="L29" s="299">
        <v>0</v>
      </c>
      <c r="M29" s="299">
        <v>0</v>
      </c>
      <c r="N29" s="300">
        <v>0</v>
      </c>
      <c r="O29" s="265">
        <f t="shared" si="0"/>
        <v>0</v>
      </c>
      <c r="P29" s="265">
        <f t="shared" si="3"/>
        <v>0</v>
      </c>
      <c r="Q29" s="308">
        <f t="shared" si="4"/>
        <v>0</v>
      </c>
      <c r="R29" s="309">
        <f t="shared" si="4"/>
        <v>0</v>
      </c>
      <c r="S29" s="266">
        <f t="shared" si="5"/>
        <v>0</v>
      </c>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row>
    <row r="30" spans="1:233" x14ac:dyDescent="0.25">
      <c r="A30" s="255">
        <v>6</v>
      </c>
      <c r="B30" s="296">
        <v>23</v>
      </c>
      <c r="C30" s="297" t="s">
        <v>49</v>
      </c>
      <c r="D30" s="298">
        <v>1</v>
      </c>
      <c r="E30" s="299">
        <v>1</v>
      </c>
      <c r="F30" s="265">
        <f t="shared" si="1"/>
        <v>1</v>
      </c>
      <c r="G30" s="299">
        <v>1</v>
      </c>
      <c r="H30" s="299"/>
      <c r="I30" s="300">
        <v>5000.01</v>
      </c>
      <c r="J30" s="299">
        <v>0</v>
      </c>
      <c r="K30" s="265">
        <f t="shared" si="2"/>
        <v>0</v>
      </c>
      <c r="L30" s="299">
        <v>0</v>
      </c>
      <c r="M30" s="299">
        <v>0</v>
      </c>
      <c r="N30" s="300">
        <v>0</v>
      </c>
      <c r="O30" s="265">
        <f t="shared" si="0"/>
        <v>1</v>
      </c>
      <c r="P30" s="265">
        <f t="shared" si="3"/>
        <v>1</v>
      </c>
      <c r="Q30" s="308">
        <f t="shared" si="4"/>
        <v>1</v>
      </c>
      <c r="R30" s="309">
        <f t="shared" si="4"/>
        <v>0</v>
      </c>
      <c r="S30" s="266">
        <f t="shared" si="5"/>
        <v>5000.01</v>
      </c>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row>
    <row r="31" spans="1:233" x14ac:dyDescent="0.25">
      <c r="A31" s="247">
        <v>11</v>
      </c>
      <c r="B31" s="296">
        <v>24</v>
      </c>
      <c r="C31" s="297" t="s">
        <v>50</v>
      </c>
      <c r="D31" s="298"/>
      <c r="E31" s="299"/>
      <c r="F31" s="265">
        <f t="shared" si="1"/>
        <v>0</v>
      </c>
      <c r="G31" s="299"/>
      <c r="H31" s="299"/>
      <c r="I31" s="300"/>
      <c r="J31" s="299">
        <v>0</v>
      </c>
      <c r="K31" s="265">
        <f t="shared" si="2"/>
        <v>0</v>
      </c>
      <c r="L31" s="299">
        <v>0</v>
      </c>
      <c r="M31" s="299">
        <v>0</v>
      </c>
      <c r="N31" s="300">
        <v>0</v>
      </c>
      <c r="O31" s="265">
        <f t="shared" si="0"/>
        <v>0</v>
      </c>
      <c r="P31" s="265">
        <f t="shared" si="3"/>
        <v>0</v>
      </c>
      <c r="Q31" s="308">
        <f t="shared" si="4"/>
        <v>0</v>
      </c>
      <c r="R31" s="309">
        <f t="shared" si="4"/>
        <v>0</v>
      </c>
      <c r="S31" s="266">
        <f t="shared" si="5"/>
        <v>0</v>
      </c>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row>
    <row r="32" spans="1:233" x14ac:dyDescent="0.25">
      <c r="A32" s="253">
        <v>1</v>
      </c>
      <c r="B32" s="296">
        <v>25</v>
      </c>
      <c r="C32" s="297" t="s">
        <v>51</v>
      </c>
      <c r="D32" s="298"/>
      <c r="E32" s="299"/>
      <c r="F32" s="265">
        <f t="shared" si="1"/>
        <v>0</v>
      </c>
      <c r="G32" s="299"/>
      <c r="H32" s="299"/>
      <c r="I32" s="300"/>
      <c r="J32" s="299">
        <v>0</v>
      </c>
      <c r="K32" s="265">
        <f t="shared" si="2"/>
        <v>0</v>
      </c>
      <c r="L32" s="299">
        <v>0</v>
      </c>
      <c r="M32" s="299">
        <v>0</v>
      </c>
      <c r="N32" s="300">
        <v>0</v>
      </c>
      <c r="O32" s="265">
        <f t="shared" si="0"/>
        <v>0</v>
      </c>
      <c r="P32" s="265">
        <f t="shared" si="3"/>
        <v>0</v>
      </c>
      <c r="Q32" s="308">
        <f t="shared" si="4"/>
        <v>0</v>
      </c>
      <c r="R32" s="309">
        <f t="shared" si="4"/>
        <v>0</v>
      </c>
      <c r="S32" s="266">
        <f t="shared" si="5"/>
        <v>0</v>
      </c>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c r="FJ32" s="290"/>
      <c r="FK32" s="290"/>
      <c r="FL32" s="290"/>
      <c r="FM32" s="290"/>
      <c r="FN32" s="290"/>
      <c r="FO32" s="290"/>
      <c r="FP32" s="290"/>
      <c r="FQ32" s="290"/>
      <c r="FR32" s="290"/>
      <c r="FS32" s="290"/>
      <c r="FT32" s="290"/>
      <c r="FU32" s="290"/>
      <c r="FV32" s="290"/>
      <c r="FW32" s="290"/>
      <c r="FX32" s="290"/>
      <c r="FY32" s="290"/>
      <c r="FZ32" s="290"/>
      <c r="GA32" s="290"/>
      <c r="GB32" s="290"/>
      <c r="GC32" s="290"/>
      <c r="GD32" s="290"/>
      <c r="GE32" s="290"/>
      <c r="GF32" s="290"/>
      <c r="GG32" s="290"/>
      <c r="GH32" s="290"/>
      <c r="GI32" s="290"/>
      <c r="GJ32" s="290"/>
      <c r="GK32" s="290"/>
      <c r="GL32" s="290"/>
      <c r="GM32" s="290"/>
      <c r="GN32" s="290"/>
      <c r="GO32" s="290"/>
      <c r="GP32" s="290"/>
      <c r="GQ32" s="290"/>
      <c r="GR32" s="290"/>
      <c r="GS32" s="290"/>
      <c r="GT32" s="290"/>
      <c r="GU32" s="290"/>
      <c r="GV32" s="290"/>
      <c r="GW32" s="290"/>
      <c r="GX32" s="290"/>
      <c r="GY32" s="290"/>
      <c r="GZ32" s="290"/>
      <c r="HA32" s="290"/>
      <c r="HB32" s="290"/>
      <c r="HC32" s="290"/>
      <c r="HD32" s="290"/>
      <c r="HE32" s="290"/>
      <c r="HF32" s="290"/>
      <c r="HG32" s="290"/>
      <c r="HH32" s="290"/>
      <c r="HI32" s="290"/>
      <c r="HJ32" s="290"/>
      <c r="HK32" s="290"/>
      <c r="HL32" s="290"/>
      <c r="HM32" s="290"/>
      <c r="HN32" s="290"/>
      <c r="HO32" s="290"/>
      <c r="HP32" s="290"/>
      <c r="HQ32" s="290"/>
      <c r="HR32" s="290"/>
      <c r="HS32" s="290"/>
      <c r="HT32" s="290"/>
      <c r="HU32" s="290"/>
      <c r="HV32" s="290"/>
      <c r="HW32" s="290"/>
      <c r="HX32" s="290"/>
      <c r="HY32" s="290"/>
    </row>
    <row r="33" spans="1:233" x14ac:dyDescent="0.25">
      <c r="A33" s="256">
        <v>5</v>
      </c>
      <c r="B33" s="296">
        <v>26</v>
      </c>
      <c r="C33" s="297" t="s">
        <v>52</v>
      </c>
      <c r="D33" s="298"/>
      <c r="E33" s="299"/>
      <c r="F33" s="265">
        <f t="shared" si="1"/>
        <v>0</v>
      </c>
      <c r="G33" s="299"/>
      <c r="H33" s="299"/>
      <c r="I33" s="300"/>
      <c r="J33" s="299">
        <v>0</v>
      </c>
      <c r="K33" s="265">
        <f t="shared" si="2"/>
        <v>0</v>
      </c>
      <c r="L33" s="299">
        <v>0</v>
      </c>
      <c r="M33" s="299">
        <v>0</v>
      </c>
      <c r="N33" s="300">
        <v>0</v>
      </c>
      <c r="O33" s="265">
        <f t="shared" si="0"/>
        <v>0</v>
      </c>
      <c r="P33" s="265">
        <f t="shared" si="3"/>
        <v>0</v>
      </c>
      <c r="Q33" s="308">
        <f t="shared" si="4"/>
        <v>0</v>
      </c>
      <c r="R33" s="309">
        <f t="shared" si="4"/>
        <v>0</v>
      </c>
      <c r="S33" s="266">
        <f t="shared" si="5"/>
        <v>0</v>
      </c>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0"/>
      <c r="GQ33" s="290"/>
      <c r="GR33" s="290"/>
      <c r="GS33" s="290"/>
      <c r="GT33" s="290"/>
      <c r="GU33" s="290"/>
      <c r="GV33" s="290"/>
      <c r="GW33" s="290"/>
      <c r="GX33" s="290"/>
      <c r="GY33" s="290"/>
      <c r="GZ33" s="290"/>
      <c r="HA33" s="290"/>
      <c r="HB33" s="290"/>
      <c r="HC33" s="290"/>
      <c r="HD33" s="290"/>
      <c r="HE33" s="290"/>
      <c r="HF33" s="290"/>
      <c r="HG33" s="290"/>
      <c r="HH33" s="290"/>
      <c r="HI33" s="290"/>
      <c r="HJ33" s="290"/>
      <c r="HK33" s="290"/>
      <c r="HL33" s="290"/>
      <c r="HM33" s="290"/>
      <c r="HN33" s="290"/>
      <c r="HO33" s="290"/>
      <c r="HP33" s="290"/>
      <c r="HQ33" s="290"/>
      <c r="HR33" s="290"/>
      <c r="HS33" s="290"/>
      <c r="HT33" s="290"/>
      <c r="HU33" s="290"/>
      <c r="HV33" s="290"/>
      <c r="HW33" s="290"/>
      <c r="HX33" s="290"/>
      <c r="HY33" s="290"/>
    </row>
    <row r="34" spans="1:233" x14ac:dyDescent="0.25">
      <c r="A34" s="254">
        <v>8</v>
      </c>
      <c r="B34" s="296">
        <v>27</v>
      </c>
      <c r="C34" s="297" t="s">
        <v>53</v>
      </c>
      <c r="D34" s="298"/>
      <c r="E34" s="299"/>
      <c r="F34" s="265">
        <f t="shared" si="1"/>
        <v>0</v>
      </c>
      <c r="G34" s="299"/>
      <c r="H34" s="299"/>
      <c r="I34" s="300"/>
      <c r="J34" s="299">
        <v>0</v>
      </c>
      <c r="K34" s="265">
        <f t="shared" si="2"/>
        <v>0</v>
      </c>
      <c r="L34" s="299">
        <v>0</v>
      </c>
      <c r="M34" s="299">
        <v>0</v>
      </c>
      <c r="N34" s="300">
        <v>0</v>
      </c>
      <c r="O34" s="265">
        <f t="shared" si="0"/>
        <v>0</v>
      </c>
      <c r="P34" s="265">
        <f t="shared" si="3"/>
        <v>0</v>
      </c>
      <c r="Q34" s="308">
        <f t="shared" si="4"/>
        <v>0</v>
      </c>
      <c r="R34" s="309">
        <f t="shared" si="4"/>
        <v>0</v>
      </c>
      <c r="S34" s="266">
        <f t="shared" si="5"/>
        <v>0</v>
      </c>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0"/>
      <c r="FK34" s="290"/>
      <c r="FL34" s="290"/>
      <c r="FM34" s="290"/>
      <c r="FN34" s="290"/>
      <c r="FO34" s="290"/>
      <c r="FP34" s="290"/>
      <c r="FQ34" s="290"/>
      <c r="FR34" s="290"/>
      <c r="FS34" s="290"/>
      <c r="FT34" s="290"/>
      <c r="FU34" s="290"/>
      <c r="FV34" s="290"/>
      <c r="FW34" s="290"/>
      <c r="FX34" s="290"/>
      <c r="FY34" s="290"/>
      <c r="FZ34" s="290"/>
      <c r="GA34" s="290"/>
      <c r="GB34" s="290"/>
      <c r="GC34" s="290"/>
      <c r="GD34" s="290"/>
      <c r="GE34" s="290"/>
      <c r="GF34" s="290"/>
      <c r="GG34" s="290"/>
      <c r="GH34" s="290"/>
      <c r="GI34" s="290"/>
      <c r="GJ34" s="290"/>
      <c r="GK34" s="290"/>
      <c r="GL34" s="290"/>
      <c r="GM34" s="290"/>
      <c r="GN34" s="290"/>
      <c r="GO34" s="290"/>
      <c r="GP34" s="290"/>
      <c r="GQ34" s="290"/>
      <c r="GR34" s="290"/>
      <c r="GS34" s="290"/>
      <c r="GT34" s="290"/>
      <c r="GU34" s="290"/>
      <c r="GV34" s="290"/>
      <c r="GW34" s="290"/>
      <c r="GX34" s="290"/>
      <c r="GY34" s="290"/>
      <c r="GZ34" s="290"/>
      <c r="HA34" s="290"/>
      <c r="HB34" s="290"/>
      <c r="HC34" s="290"/>
      <c r="HD34" s="290"/>
      <c r="HE34" s="290"/>
      <c r="HF34" s="290"/>
      <c r="HG34" s="290"/>
      <c r="HH34" s="290"/>
      <c r="HI34" s="290"/>
      <c r="HJ34" s="290"/>
      <c r="HK34" s="290"/>
      <c r="HL34" s="290"/>
      <c r="HM34" s="290"/>
      <c r="HN34" s="290"/>
      <c r="HO34" s="290"/>
      <c r="HP34" s="290"/>
      <c r="HQ34" s="290"/>
      <c r="HR34" s="290"/>
      <c r="HS34" s="290"/>
      <c r="HT34" s="290"/>
      <c r="HU34" s="290"/>
      <c r="HV34" s="290"/>
      <c r="HW34" s="290"/>
      <c r="HX34" s="290"/>
      <c r="HY34" s="290"/>
    </row>
    <row r="35" spans="1:233" x14ac:dyDescent="0.25">
      <c r="A35" s="250">
        <v>7</v>
      </c>
      <c r="B35" s="296">
        <v>28</v>
      </c>
      <c r="C35" s="297" t="s">
        <v>54</v>
      </c>
      <c r="D35" s="298"/>
      <c r="E35" s="299"/>
      <c r="F35" s="265">
        <f t="shared" si="1"/>
        <v>0</v>
      </c>
      <c r="G35" s="299"/>
      <c r="H35" s="299"/>
      <c r="I35" s="300"/>
      <c r="J35" s="299">
        <v>0</v>
      </c>
      <c r="K35" s="265">
        <f t="shared" si="2"/>
        <v>0</v>
      </c>
      <c r="L35" s="299">
        <v>0</v>
      </c>
      <c r="M35" s="299">
        <v>0</v>
      </c>
      <c r="N35" s="300">
        <v>0</v>
      </c>
      <c r="O35" s="265">
        <f t="shared" si="0"/>
        <v>0</v>
      </c>
      <c r="P35" s="265">
        <f t="shared" si="3"/>
        <v>0</v>
      </c>
      <c r="Q35" s="308">
        <f t="shared" si="4"/>
        <v>0</v>
      </c>
      <c r="R35" s="309">
        <f t="shared" si="4"/>
        <v>0</v>
      </c>
      <c r="S35" s="266">
        <f t="shared" si="5"/>
        <v>0</v>
      </c>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c r="EZ35" s="290"/>
      <c r="FA35" s="290"/>
      <c r="FB35" s="290"/>
      <c r="FC35" s="290"/>
      <c r="FD35" s="290"/>
      <c r="FE35" s="290"/>
      <c r="FF35" s="290"/>
      <c r="FG35" s="290"/>
      <c r="FH35" s="290"/>
      <c r="FI35" s="290"/>
      <c r="FJ35" s="290"/>
      <c r="FK35" s="290"/>
      <c r="FL35" s="290"/>
      <c r="FM35" s="290"/>
      <c r="FN35" s="290"/>
      <c r="FO35" s="290"/>
      <c r="FP35" s="290"/>
      <c r="FQ35" s="290"/>
      <c r="FR35" s="290"/>
      <c r="FS35" s="290"/>
      <c r="FT35" s="290"/>
      <c r="FU35" s="290"/>
      <c r="FV35" s="290"/>
      <c r="FW35" s="290"/>
      <c r="FX35" s="290"/>
      <c r="FY35" s="290"/>
      <c r="FZ35" s="290"/>
      <c r="GA35" s="290"/>
      <c r="GB35" s="290"/>
      <c r="GC35" s="290"/>
      <c r="GD35" s="290"/>
      <c r="GE35" s="290"/>
      <c r="GF35" s="290"/>
      <c r="GG35" s="290"/>
      <c r="GH35" s="290"/>
      <c r="GI35" s="290"/>
      <c r="GJ35" s="290"/>
      <c r="GK35" s="290"/>
      <c r="GL35" s="290"/>
      <c r="GM35" s="290"/>
      <c r="GN35" s="290"/>
      <c r="GO35" s="290"/>
      <c r="GP35" s="290"/>
      <c r="GQ35" s="290"/>
      <c r="GR35" s="290"/>
      <c r="GS35" s="290"/>
      <c r="GT35" s="290"/>
      <c r="GU35" s="290"/>
      <c r="GV35" s="290"/>
      <c r="GW35" s="290"/>
      <c r="GX35" s="290"/>
      <c r="GY35" s="290"/>
      <c r="GZ35" s="290"/>
      <c r="HA35" s="290"/>
      <c r="HB35" s="290"/>
      <c r="HC35" s="290"/>
      <c r="HD35" s="290"/>
      <c r="HE35" s="290"/>
      <c r="HF35" s="290"/>
      <c r="HG35" s="290"/>
      <c r="HH35" s="290"/>
      <c r="HI35" s="290"/>
      <c r="HJ35" s="290"/>
      <c r="HK35" s="290"/>
      <c r="HL35" s="290"/>
      <c r="HM35" s="290"/>
      <c r="HN35" s="290"/>
      <c r="HO35" s="290"/>
      <c r="HP35" s="290"/>
      <c r="HQ35" s="290"/>
      <c r="HR35" s="290"/>
      <c r="HS35" s="290"/>
      <c r="HT35" s="290"/>
      <c r="HU35" s="290"/>
      <c r="HV35" s="290"/>
      <c r="HW35" s="290"/>
      <c r="HX35" s="290"/>
      <c r="HY35" s="290"/>
    </row>
    <row r="36" spans="1:233" x14ac:dyDescent="0.25">
      <c r="A36" s="257">
        <v>12</v>
      </c>
      <c r="B36" s="296">
        <v>29</v>
      </c>
      <c r="C36" s="297" t="s">
        <v>55</v>
      </c>
      <c r="D36" s="298"/>
      <c r="E36" s="299"/>
      <c r="F36" s="265">
        <f t="shared" si="1"/>
        <v>0</v>
      </c>
      <c r="G36" s="299"/>
      <c r="H36" s="299"/>
      <c r="I36" s="300"/>
      <c r="J36" s="299">
        <v>0</v>
      </c>
      <c r="K36" s="265">
        <f t="shared" si="2"/>
        <v>0</v>
      </c>
      <c r="L36" s="299">
        <v>0</v>
      </c>
      <c r="M36" s="299">
        <v>0</v>
      </c>
      <c r="N36" s="300">
        <v>0</v>
      </c>
      <c r="O36" s="265">
        <f t="shared" si="0"/>
        <v>0</v>
      </c>
      <c r="P36" s="265">
        <f t="shared" si="3"/>
        <v>0</v>
      </c>
      <c r="Q36" s="308">
        <f t="shared" si="4"/>
        <v>0</v>
      </c>
      <c r="R36" s="309">
        <f t="shared" si="4"/>
        <v>0</v>
      </c>
      <c r="S36" s="266">
        <f t="shared" si="5"/>
        <v>0</v>
      </c>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c r="EZ36" s="290"/>
      <c r="FA36" s="290"/>
      <c r="FB36" s="290"/>
      <c r="FC36" s="290"/>
      <c r="FD36" s="290"/>
      <c r="FE36" s="290"/>
      <c r="FF36" s="290"/>
      <c r="FG36" s="290"/>
      <c r="FH36" s="290"/>
      <c r="FI36" s="290"/>
      <c r="FJ36" s="290"/>
      <c r="FK36" s="290"/>
      <c r="FL36" s="290"/>
      <c r="FM36" s="290"/>
      <c r="FN36" s="290"/>
      <c r="FO36" s="290"/>
      <c r="FP36" s="290"/>
      <c r="FQ36" s="290"/>
      <c r="FR36" s="290"/>
      <c r="FS36" s="290"/>
      <c r="FT36" s="290"/>
      <c r="FU36" s="290"/>
      <c r="FV36" s="290"/>
      <c r="FW36" s="290"/>
      <c r="FX36" s="290"/>
      <c r="FY36" s="290"/>
      <c r="FZ36" s="290"/>
      <c r="GA36" s="290"/>
      <c r="GB36" s="290"/>
      <c r="GC36" s="290"/>
      <c r="GD36" s="290"/>
      <c r="GE36" s="290"/>
      <c r="GF36" s="290"/>
      <c r="GG36" s="290"/>
      <c r="GH36" s="290"/>
      <c r="GI36" s="290"/>
      <c r="GJ36" s="290"/>
      <c r="GK36" s="290"/>
      <c r="GL36" s="290"/>
      <c r="GM36" s="290"/>
      <c r="GN36" s="290"/>
      <c r="GO36" s="290"/>
      <c r="GP36" s="290"/>
      <c r="GQ36" s="290"/>
      <c r="GR36" s="290"/>
      <c r="GS36" s="290"/>
      <c r="GT36" s="290"/>
      <c r="GU36" s="290"/>
      <c r="GV36" s="290"/>
      <c r="GW36" s="290"/>
      <c r="GX36" s="290"/>
      <c r="GY36" s="290"/>
      <c r="GZ36" s="290"/>
      <c r="HA36" s="290"/>
      <c r="HB36" s="290"/>
      <c r="HC36" s="290"/>
      <c r="HD36" s="290"/>
      <c r="HE36" s="290"/>
      <c r="HF36" s="290"/>
      <c r="HG36" s="290"/>
      <c r="HH36" s="290"/>
      <c r="HI36" s="290"/>
      <c r="HJ36" s="290"/>
      <c r="HK36" s="290"/>
      <c r="HL36" s="290"/>
      <c r="HM36" s="290"/>
      <c r="HN36" s="290"/>
      <c r="HO36" s="290"/>
      <c r="HP36" s="290"/>
      <c r="HQ36" s="290"/>
      <c r="HR36" s="290"/>
      <c r="HS36" s="290"/>
      <c r="HT36" s="290"/>
      <c r="HU36" s="290"/>
      <c r="HV36" s="290"/>
      <c r="HW36" s="290"/>
      <c r="HX36" s="290"/>
      <c r="HY36" s="290"/>
    </row>
    <row r="37" spans="1:233" x14ac:dyDescent="0.25">
      <c r="A37" s="256">
        <v>5</v>
      </c>
      <c r="B37" s="296">
        <v>30</v>
      </c>
      <c r="C37" s="297" t="s">
        <v>56</v>
      </c>
      <c r="D37" s="278">
        <v>1</v>
      </c>
      <c r="E37" s="276">
        <v>1</v>
      </c>
      <c r="F37" s="265">
        <f t="shared" si="1"/>
        <v>1</v>
      </c>
      <c r="G37" s="276"/>
      <c r="H37" s="276">
        <v>1</v>
      </c>
      <c r="I37" s="277">
        <v>9900</v>
      </c>
      <c r="J37" s="299">
        <v>0</v>
      </c>
      <c r="K37" s="265">
        <f t="shared" si="2"/>
        <v>0</v>
      </c>
      <c r="L37" s="299">
        <v>0</v>
      </c>
      <c r="M37" s="299">
        <v>0</v>
      </c>
      <c r="N37" s="300">
        <v>0</v>
      </c>
      <c r="O37" s="265">
        <f t="shared" si="0"/>
        <v>1</v>
      </c>
      <c r="P37" s="265">
        <f t="shared" si="3"/>
        <v>1</v>
      </c>
      <c r="Q37" s="308">
        <f t="shared" si="4"/>
        <v>0</v>
      </c>
      <c r="R37" s="309">
        <f t="shared" si="4"/>
        <v>1</v>
      </c>
      <c r="S37" s="266">
        <f t="shared" si="5"/>
        <v>9900</v>
      </c>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0"/>
      <c r="FK37" s="290"/>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0"/>
      <c r="HC37" s="290"/>
      <c r="HD37" s="290"/>
      <c r="HE37" s="290"/>
      <c r="HF37" s="290"/>
      <c r="HG37" s="290"/>
      <c r="HH37" s="290"/>
      <c r="HI37" s="290"/>
      <c r="HJ37" s="290"/>
      <c r="HK37" s="290"/>
      <c r="HL37" s="290"/>
      <c r="HM37" s="290"/>
      <c r="HN37" s="290"/>
      <c r="HO37" s="290"/>
      <c r="HP37" s="290"/>
      <c r="HQ37" s="290"/>
      <c r="HR37" s="290"/>
      <c r="HS37" s="290"/>
      <c r="HT37" s="290"/>
      <c r="HU37" s="290"/>
      <c r="HV37" s="290"/>
      <c r="HW37" s="290"/>
      <c r="HX37" s="290"/>
      <c r="HY37" s="290"/>
    </row>
    <row r="38" spans="1:233" x14ac:dyDescent="0.25">
      <c r="A38" s="253">
        <v>1</v>
      </c>
      <c r="B38" s="296">
        <v>31</v>
      </c>
      <c r="C38" s="297" t="s">
        <v>57</v>
      </c>
      <c r="D38" s="298"/>
      <c r="E38" s="299"/>
      <c r="F38" s="265">
        <f t="shared" si="1"/>
        <v>0</v>
      </c>
      <c r="G38" s="299"/>
      <c r="H38" s="299"/>
      <c r="I38" s="300"/>
      <c r="J38" s="299">
        <v>0</v>
      </c>
      <c r="K38" s="265">
        <f t="shared" si="2"/>
        <v>0</v>
      </c>
      <c r="L38" s="299">
        <v>0</v>
      </c>
      <c r="M38" s="299">
        <v>0</v>
      </c>
      <c r="N38" s="300">
        <v>0</v>
      </c>
      <c r="O38" s="265">
        <f t="shared" si="0"/>
        <v>0</v>
      </c>
      <c r="P38" s="265">
        <f t="shared" si="3"/>
        <v>0</v>
      </c>
      <c r="Q38" s="308">
        <f t="shared" si="4"/>
        <v>0</v>
      </c>
      <c r="R38" s="309">
        <f t="shared" si="4"/>
        <v>0</v>
      </c>
      <c r="S38" s="266">
        <f t="shared" si="5"/>
        <v>0</v>
      </c>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0"/>
      <c r="HC38" s="290"/>
      <c r="HD38" s="290"/>
      <c r="HE38" s="290"/>
      <c r="HF38" s="290"/>
      <c r="HG38" s="290"/>
      <c r="HH38" s="290"/>
      <c r="HI38" s="290"/>
      <c r="HJ38" s="290"/>
      <c r="HK38" s="290"/>
      <c r="HL38" s="290"/>
      <c r="HM38" s="290"/>
      <c r="HN38" s="290"/>
      <c r="HO38" s="290"/>
      <c r="HP38" s="290"/>
      <c r="HQ38" s="290"/>
      <c r="HR38" s="290"/>
      <c r="HS38" s="290"/>
      <c r="HT38" s="290"/>
      <c r="HU38" s="290"/>
      <c r="HV38" s="290"/>
      <c r="HW38" s="290"/>
      <c r="HX38" s="290"/>
      <c r="HY38" s="290"/>
    </row>
    <row r="39" spans="1:233" x14ac:dyDescent="0.25">
      <c r="A39" s="250">
        <v>7</v>
      </c>
      <c r="B39" s="296">
        <v>32</v>
      </c>
      <c r="C39" s="297" t="s">
        <v>58</v>
      </c>
      <c r="D39" s="312">
        <v>1</v>
      </c>
      <c r="E39" s="299">
        <v>5</v>
      </c>
      <c r="F39" s="265">
        <f t="shared" si="1"/>
        <v>5</v>
      </c>
      <c r="G39" s="299">
        <v>4</v>
      </c>
      <c r="H39" s="299">
        <v>1</v>
      </c>
      <c r="I39" s="300">
        <v>0</v>
      </c>
      <c r="J39" s="299">
        <v>0</v>
      </c>
      <c r="K39" s="265">
        <f t="shared" si="2"/>
        <v>0</v>
      </c>
      <c r="L39" s="299">
        <v>0</v>
      </c>
      <c r="M39" s="299">
        <v>0</v>
      </c>
      <c r="N39" s="300">
        <v>0</v>
      </c>
      <c r="O39" s="265">
        <f t="shared" si="0"/>
        <v>5</v>
      </c>
      <c r="P39" s="265">
        <f t="shared" si="3"/>
        <v>5</v>
      </c>
      <c r="Q39" s="308">
        <f t="shared" si="4"/>
        <v>4</v>
      </c>
      <c r="R39" s="309">
        <f t="shared" si="4"/>
        <v>1</v>
      </c>
      <c r="S39" s="266">
        <f t="shared" si="5"/>
        <v>0</v>
      </c>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0"/>
      <c r="FK39" s="290"/>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0"/>
      <c r="HC39" s="290"/>
      <c r="HD39" s="290"/>
      <c r="HE39" s="290"/>
      <c r="HF39" s="290"/>
      <c r="HG39" s="290"/>
      <c r="HH39" s="290"/>
      <c r="HI39" s="290"/>
      <c r="HJ39" s="290"/>
      <c r="HK39" s="290"/>
      <c r="HL39" s="290"/>
      <c r="HM39" s="290"/>
      <c r="HN39" s="290"/>
      <c r="HO39" s="290"/>
      <c r="HP39" s="290"/>
      <c r="HQ39" s="290"/>
      <c r="HR39" s="290"/>
      <c r="HS39" s="290"/>
      <c r="HT39" s="290"/>
      <c r="HU39" s="290"/>
      <c r="HV39" s="290"/>
      <c r="HW39" s="290"/>
      <c r="HX39" s="290"/>
      <c r="HY39" s="290"/>
    </row>
    <row r="40" spans="1:233" x14ac:dyDescent="0.25">
      <c r="A40" s="252">
        <v>4</v>
      </c>
      <c r="B40" s="296">
        <v>33</v>
      </c>
      <c r="C40" s="297" t="s">
        <v>59</v>
      </c>
      <c r="D40" s="312"/>
      <c r="E40" s="299"/>
      <c r="F40" s="265">
        <f t="shared" si="1"/>
        <v>0</v>
      </c>
      <c r="G40" s="299"/>
      <c r="H40" s="299"/>
      <c r="I40" s="300"/>
      <c r="J40" s="299">
        <v>0</v>
      </c>
      <c r="K40" s="265">
        <f t="shared" si="2"/>
        <v>0</v>
      </c>
      <c r="L40" s="299">
        <v>0</v>
      </c>
      <c r="M40" s="299">
        <v>0</v>
      </c>
      <c r="N40" s="300">
        <v>0</v>
      </c>
      <c r="O40" s="265">
        <f t="shared" si="0"/>
        <v>0</v>
      </c>
      <c r="P40" s="265">
        <f t="shared" si="3"/>
        <v>0</v>
      </c>
      <c r="Q40" s="308">
        <f t="shared" si="4"/>
        <v>0</v>
      </c>
      <c r="R40" s="309">
        <f t="shared" si="4"/>
        <v>0</v>
      </c>
      <c r="S40" s="266">
        <f t="shared" si="5"/>
        <v>0</v>
      </c>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0"/>
      <c r="FK40" s="290"/>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0"/>
      <c r="HC40" s="290"/>
      <c r="HD40" s="290"/>
      <c r="HE40" s="290"/>
      <c r="HF40" s="290"/>
      <c r="HG40" s="290"/>
      <c r="HH40" s="290"/>
      <c r="HI40" s="290"/>
      <c r="HJ40" s="290"/>
      <c r="HK40" s="290"/>
      <c r="HL40" s="290"/>
      <c r="HM40" s="290"/>
      <c r="HN40" s="290"/>
      <c r="HO40" s="290"/>
      <c r="HP40" s="290"/>
      <c r="HQ40" s="290"/>
      <c r="HR40" s="290"/>
      <c r="HS40" s="290"/>
      <c r="HT40" s="290"/>
      <c r="HU40" s="290"/>
      <c r="HV40" s="290"/>
      <c r="HW40" s="290"/>
      <c r="HX40" s="290"/>
      <c r="HY40" s="290"/>
    </row>
    <row r="41" spans="1:233" x14ac:dyDescent="0.25">
      <c r="A41" s="250">
        <v>7</v>
      </c>
      <c r="B41" s="296">
        <v>34</v>
      </c>
      <c r="C41" s="297" t="s">
        <v>60</v>
      </c>
      <c r="D41" s="312"/>
      <c r="E41" s="299"/>
      <c r="F41" s="265">
        <f t="shared" si="1"/>
        <v>0</v>
      </c>
      <c r="G41" s="299"/>
      <c r="H41" s="299"/>
      <c r="I41" s="300"/>
      <c r="J41" s="299">
        <v>0</v>
      </c>
      <c r="K41" s="265">
        <f t="shared" si="2"/>
        <v>0</v>
      </c>
      <c r="L41" s="299">
        <v>0</v>
      </c>
      <c r="M41" s="299">
        <v>0</v>
      </c>
      <c r="N41" s="300">
        <v>0</v>
      </c>
      <c r="O41" s="265">
        <f t="shared" si="0"/>
        <v>0</v>
      </c>
      <c r="P41" s="265">
        <f t="shared" si="3"/>
        <v>0</v>
      </c>
      <c r="Q41" s="308">
        <f t="shared" si="4"/>
        <v>0</v>
      </c>
      <c r="R41" s="309">
        <f t="shared" si="4"/>
        <v>0</v>
      </c>
      <c r="S41" s="266">
        <f t="shared" si="5"/>
        <v>0</v>
      </c>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0"/>
      <c r="FK41" s="290"/>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0"/>
      <c r="HC41" s="290"/>
      <c r="HD41" s="290"/>
      <c r="HE41" s="290"/>
      <c r="HF41" s="290"/>
      <c r="HG41" s="290"/>
      <c r="HH41" s="290"/>
      <c r="HI41" s="290"/>
      <c r="HJ41" s="290"/>
      <c r="HK41" s="290"/>
      <c r="HL41" s="290"/>
      <c r="HM41" s="290"/>
      <c r="HN41" s="290"/>
      <c r="HO41" s="290"/>
      <c r="HP41" s="290"/>
      <c r="HQ41" s="290"/>
      <c r="HR41" s="290"/>
      <c r="HS41" s="290"/>
      <c r="HT41" s="290"/>
      <c r="HU41" s="290"/>
      <c r="HV41" s="290"/>
      <c r="HW41" s="290"/>
      <c r="HX41" s="290"/>
      <c r="HY41" s="290"/>
    </row>
    <row r="42" spans="1:233" x14ac:dyDescent="0.25">
      <c r="A42" s="258">
        <v>2</v>
      </c>
      <c r="B42" s="296">
        <v>35</v>
      </c>
      <c r="C42" s="297" t="s">
        <v>61</v>
      </c>
      <c r="D42" s="312"/>
      <c r="E42" s="299"/>
      <c r="F42" s="265">
        <f t="shared" si="1"/>
        <v>0</v>
      </c>
      <c r="G42" s="299"/>
      <c r="H42" s="299"/>
      <c r="I42" s="300"/>
      <c r="J42" s="299">
        <v>0</v>
      </c>
      <c r="K42" s="265">
        <f t="shared" si="2"/>
        <v>0</v>
      </c>
      <c r="L42" s="299">
        <v>0</v>
      </c>
      <c r="M42" s="299">
        <v>0</v>
      </c>
      <c r="N42" s="300">
        <v>0</v>
      </c>
      <c r="O42" s="265">
        <f t="shared" si="0"/>
        <v>0</v>
      </c>
      <c r="P42" s="265">
        <f t="shared" si="3"/>
        <v>0</v>
      </c>
      <c r="Q42" s="308">
        <f t="shared" si="4"/>
        <v>0</v>
      </c>
      <c r="R42" s="309">
        <f t="shared" si="4"/>
        <v>0</v>
      </c>
      <c r="S42" s="266">
        <f t="shared" si="5"/>
        <v>0</v>
      </c>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0"/>
      <c r="HC42" s="290"/>
      <c r="HD42" s="290"/>
      <c r="HE42" s="290"/>
      <c r="HF42" s="290"/>
      <c r="HG42" s="290"/>
      <c r="HH42" s="290"/>
      <c r="HI42" s="290"/>
      <c r="HJ42" s="290"/>
      <c r="HK42" s="290"/>
      <c r="HL42" s="290"/>
      <c r="HM42" s="290"/>
      <c r="HN42" s="290"/>
      <c r="HO42" s="290"/>
      <c r="HP42" s="290"/>
      <c r="HQ42" s="290"/>
      <c r="HR42" s="290"/>
      <c r="HS42" s="290"/>
      <c r="HT42" s="290"/>
      <c r="HU42" s="290"/>
      <c r="HV42" s="290"/>
      <c r="HW42" s="290"/>
      <c r="HX42" s="290"/>
      <c r="HY42" s="290"/>
    </row>
    <row r="43" spans="1:233" x14ac:dyDescent="0.25">
      <c r="A43" s="248">
        <v>10</v>
      </c>
      <c r="B43" s="296">
        <v>36</v>
      </c>
      <c r="C43" s="297" t="s">
        <v>62</v>
      </c>
      <c r="D43" s="312">
        <v>1</v>
      </c>
      <c r="E43" s="299">
        <v>5</v>
      </c>
      <c r="F43" s="265">
        <f t="shared" si="1"/>
        <v>1</v>
      </c>
      <c r="G43" s="299">
        <v>1</v>
      </c>
      <c r="H43" s="299"/>
      <c r="I43" s="300">
        <v>5000.01</v>
      </c>
      <c r="J43" s="299">
        <v>0</v>
      </c>
      <c r="K43" s="265">
        <f t="shared" si="2"/>
        <v>0</v>
      </c>
      <c r="L43" s="299">
        <v>0</v>
      </c>
      <c r="M43" s="299">
        <v>0</v>
      </c>
      <c r="N43" s="300">
        <v>0</v>
      </c>
      <c r="O43" s="265">
        <f t="shared" si="0"/>
        <v>5</v>
      </c>
      <c r="P43" s="265">
        <f t="shared" si="3"/>
        <v>1</v>
      </c>
      <c r="Q43" s="308">
        <f t="shared" si="4"/>
        <v>1</v>
      </c>
      <c r="R43" s="309">
        <f t="shared" si="4"/>
        <v>0</v>
      </c>
      <c r="S43" s="266">
        <f t="shared" si="5"/>
        <v>5000.01</v>
      </c>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0"/>
      <c r="FK43" s="290"/>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0"/>
      <c r="HC43" s="290"/>
      <c r="HD43" s="290"/>
      <c r="HE43" s="290"/>
      <c r="HF43" s="290"/>
      <c r="HG43" s="290"/>
      <c r="HH43" s="290"/>
      <c r="HI43" s="290"/>
      <c r="HJ43" s="290"/>
      <c r="HK43" s="290"/>
      <c r="HL43" s="290"/>
      <c r="HM43" s="290"/>
      <c r="HN43" s="290"/>
      <c r="HO43" s="290"/>
      <c r="HP43" s="290"/>
      <c r="HQ43" s="290"/>
      <c r="HR43" s="290"/>
      <c r="HS43" s="290"/>
      <c r="HT43" s="290"/>
      <c r="HU43" s="290"/>
      <c r="HV43" s="290"/>
      <c r="HW43" s="290"/>
      <c r="HX43" s="290"/>
      <c r="HY43" s="290"/>
    </row>
    <row r="44" spans="1:233" x14ac:dyDescent="0.25">
      <c r="A44" s="250">
        <v>7</v>
      </c>
      <c r="B44" s="296">
        <v>37</v>
      </c>
      <c r="C44" s="297" t="s">
        <v>63</v>
      </c>
      <c r="D44" s="312">
        <v>1</v>
      </c>
      <c r="E44" s="299">
        <v>4</v>
      </c>
      <c r="F44" s="265">
        <f t="shared" si="1"/>
        <v>4</v>
      </c>
      <c r="G44" s="299">
        <v>1</v>
      </c>
      <c r="H44" s="299">
        <v>3</v>
      </c>
      <c r="I44" s="300">
        <v>0</v>
      </c>
      <c r="J44" s="299">
        <v>0</v>
      </c>
      <c r="K44" s="265">
        <f t="shared" si="2"/>
        <v>0</v>
      </c>
      <c r="L44" s="299">
        <v>0</v>
      </c>
      <c r="M44" s="299">
        <v>0</v>
      </c>
      <c r="N44" s="300">
        <v>0</v>
      </c>
      <c r="O44" s="265">
        <f t="shared" si="0"/>
        <v>4</v>
      </c>
      <c r="P44" s="265">
        <f t="shared" si="3"/>
        <v>4</v>
      </c>
      <c r="Q44" s="308">
        <f t="shared" si="4"/>
        <v>1</v>
      </c>
      <c r="R44" s="309">
        <f t="shared" si="4"/>
        <v>3</v>
      </c>
      <c r="S44" s="266">
        <f t="shared" si="5"/>
        <v>0</v>
      </c>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0"/>
      <c r="FK44" s="290"/>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0"/>
      <c r="HC44" s="290"/>
      <c r="HD44" s="290"/>
      <c r="HE44" s="290"/>
      <c r="HF44" s="290"/>
      <c r="HG44" s="290"/>
      <c r="HH44" s="290"/>
      <c r="HI44" s="290"/>
      <c r="HJ44" s="290"/>
      <c r="HK44" s="290"/>
      <c r="HL44" s="290"/>
      <c r="HM44" s="290"/>
      <c r="HN44" s="290"/>
      <c r="HO44" s="290"/>
      <c r="HP44" s="290"/>
      <c r="HQ44" s="290"/>
      <c r="HR44" s="290"/>
      <c r="HS44" s="290"/>
      <c r="HT44" s="290"/>
      <c r="HU44" s="290"/>
      <c r="HV44" s="290"/>
      <c r="HW44" s="290"/>
      <c r="HX44" s="290"/>
      <c r="HY44" s="290"/>
    </row>
    <row r="45" spans="1:233" x14ac:dyDescent="0.25">
      <c r="A45" s="251">
        <v>9</v>
      </c>
      <c r="B45" s="296">
        <v>38</v>
      </c>
      <c r="C45" s="297" t="s">
        <v>64</v>
      </c>
      <c r="D45" s="312"/>
      <c r="E45" s="299"/>
      <c r="F45" s="265">
        <f t="shared" si="1"/>
        <v>0</v>
      </c>
      <c r="G45" s="299"/>
      <c r="H45" s="299"/>
      <c r="I45" s="300"/>
      <c r="J45" s="299">
        <v>0</v>
      </c>
      <c r="K45" s="265">
        <f t="shared" si="2"/>
        <v>0</v>
      </c>
      <c r="L45" s="299">
        <v>0</v>
      </c>
      <c r="M45" s="299">
        <v>0</v>
      </c>
      <c r="N45" s="300">
        <v>0</v>
      </c>
      <c r="O45" s="265">
        <f t="shared" si="0"/>
        <v>0</v>
      </c>
      <c r="P45" s="265">
        <f t="shared" si="3"/>
        <v>0</v>
      </c>
      <c r="Q45" s="308">
        <f t="shared" si="4"/>
        <v>0</v>
      </c>
      <c r="R45" s="309">
        <f t="shared" si="4"/>
        <v>0</v>
      </c>
      <c r="S45" s="266">
        <f t="shared" si="5"/>
        <v>0</v>
      </c>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0"/>
      <c r="FK45" s="290"/>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0"/>
      <c r="HC45" s="290"/>
      <c r="HD45" s="290"/>
      <c r="HE45" s="290"/>
      <c r="HF45" s="290"/>
      <c r="HG45" s="290"/>
      <c r="HH45" s="290"/>
      <c r="HI45" s="290"/>
      <c r="HJ45" s="290"/>
      <c r="HK45" s="290"/>
      <c r="HL45" s="290"/>
      <c r="HM45" s="290"/>
      <c r="HN45" s="290"/>
      <c r="HO45" s="290"/>
      <c r="HP45" s="290"/>
      <c r="HQ45" s="290"/>
      <c r="HR45" s="290"/>
      <c r="HS45" s="290"/>
      <c r="HT45" s="290"/>
      <c r="HU45" s="290"/>
      <c r="HV45" s="290"/>
      <c r="HW45" s="290"/>
      <c r="HX45" s="290"/>
      <c r="HY45" s="290"/>
    </row>
    <row r="46" spans="1:233" x14ac:dyDescent="0.25">
      <c r="A46" s="257">
        <v>12</v>
      </c>
      <c r="B46" s="296">
        <v>39</v>
      </c>
      <c r="C46" s="297" t="s">
        <v>65</v>
      </c>
      <c r="D46" s="312">
        <v>1</v>
      </c>
      <c r="E46" s="276">
        <v>99</v>
      </c>
      <c r="F46" s="265">
        <f t="shared" si="1"/>
        <v>40</v>
      </c>
      <c r="G46" s="276">
        <v>24</v>
      </c>
      <c r="H46" s="276">
        <v>16</v>
      </c>
      <c r="I46" s="277">
        <v>181792.53</v>
      </c>
      <c r="J46" s="299">
        <v>231</v>
      </c>
      <c r="K46" s="265">
        <f t="shared" si="2"/>
        <v>36</v>
      </c>
      <c r="L46" s="299">
        <v>4</v>
      </c>
      <c r="M46" s="299">
        <v>32</v>
      </c>
      <c r="N46" s="300">
        <v>59038.98</v>
      </c>
      <c r="O46" s="265">
        <f t="shared" si="0"/>
        <v>330</v>
      </c>
      <c r="P46" s="265">
        <f t="shared" si="3"/>
        <v>76</v>
      </c>
      <c r="Q46" s="308">
        <f t="shared" si="4"/>
        <v>28</v>
      </c>
      <c r="R46" s="309">
        <f t="shared" si="4"/>
        <v>48</v>
      </c>
      <c r="S46" s="266">
        <f t="shared" si="5"/>
        <v>240831.51</v>
      </c>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0"/>
      <c r="HC46" s="290"/>
      <c r="HD46" s="290"/>
      <c r="HE46" s="290"/>
      <c r="HF46" s="290"/>
      <c r="HG46" s="290"/>
      <c r="HH46" s="290"/>
      <c r="HI46" s="290"/>
      <c r="HJ46" s="290"/>
      <c r="HK46" s="290"/>
      <c r="HL46" s="290"/>
      <c r="HM46" s="290"/>
      <c r="HN46" s="290"/>
      <c r="HO46" s="290"/>
      <c r="HP46" s="290"/>
      <c r="HQ46" s="290"/>
      <c r="HR46" s="290"/>
      <c r="HS46" s="290"/>
      <c r="HT46" s="290"/>
      <c r="HU46" s="290"/>
      <c r="HV46" s="290"/>
      <c r="HW46" s="290"/>
      <c r="HX46" s="290"/>
      <c r="HY46" s="290"/>
    </row>
    <row r="47" spans="1:233" x14ac:dyDescent="0.25">
      <c r="A47" s="248">
        <v>10</v>
      </c>
      <c r="B47" s="296">
        <v>40</v>
      </c>
      <c r="C47" s="297" t="s">
        <v>66</v>
      </c>
      <c r="D47" s="312"/>
      <c r="E47" s="299"/>
      <c r="F47" s="265">
        <f t="shared" si="1"/>
        <v>0</v>
      </c>
      <c r="G47" s="299"/>
      <c r="H47" s="299"/>
      <c r="I47" s="300"/>
      <c r="J47" s="299">
        <v>0</v>
      </c>
      <c r="K47" s="265">
        <f t="shared" si="2"/>
        <v>0</v>
      </c>
      <c r="L47" s="299">
        <v>0</v>
      </c>
      <c r="M47" s="299">
        <v>0</v>
      </c>
      <c r="N47" s="300">
        <v>0</v>
      </c>
      <c r="O47" s="265">
        <f t="shared" si="0"/>
        <v>0</v>
      </c>
      <c r="P47" s="265">
        <f t="shared" si="3"/>
        <v>0</v>
      </c>
      <c r="Q47" s="308">
        <f t="shared" si="4"/>
        <v>0</v>
      </c>
      <c r="R47" s="309">
        <f t="shared" si="4"/>
        <v>0</v>
      </c>
      <c r="S47" s="266">
        <f t="shared" si="5"/>
        <v>0</v>
      </c>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c r="EZ47" s="290"/>
      <c r="FA47" s="290"/>
      <c r="FB47" s="290"/>
      <c r="FC47" s="290"/>
      <c r="FD47" s="290"/>
      <c r="FE47" s="290"/>
      <c r="FF47" s="290"/>
      <c r="FG47" s="290"/>
      <c r="FH47" s="290"/>
      <c r="FI47" s="290"/>
      <c r="FJ47" s="290"/>
      <c r="FK47" s="290"/>
      <c r="FL47" s="290"/>
      <c r="FM47" s="290"/>
      <c r="FN47" s="290"/>
      <c r="FO47" s="290"/>
      <c r="FP47" s="290"/>
      <c r="FQ47" s="290"/>
      <c r="FR47" s="290"/>
      <c r="FS47" s="290"/>
      <c r="FT47" s="290"/>
      <c r="FU47" s="290"/>
      <c r="FV47" s="290"/>
      <c r="FW47" s="290"/>
      <c r="FX47" s="290"/>
      <c r="FY47" s="290"/>
      <c r="FZ47" s="290"/>
      <c r="GA47" s="290"/>
      <c r="GB47" s="290"/>
      <c r="GC47" s="290"/>
      <c r="GD47" s="290"/>
      <c r="GE47" s="290"/>
      <c r="GF47" s="290"/>
      <c r="GG47" s="290"/>
      <c r="GH47" s="290"/>
      <c r="GI47" s="290"/>
      <c r="GJ47" s="290"/>
      <c r="GK47" s="290"/>
      <c r="GL47" s="290"/>
      <c r="GM47" s="290"/>
      <c r="GN47" s="290"/>
      <c r="GO47" s="290"/>
      <c r="GP47" s="290"/>
      <c r="GQ47" s="290"/>
      <c r="GR47" s="290"/>
      <c r="GS47" s="290"/>
      <c r="GT47" s="290"/>
      <c r="GU47" s="290"/>
      <c r="GV47" s="290"/>
      <c r="GW47" s="290"/>
      <c r="GX47" s="290"/>
      <c r="GY47" s="290"/>
      <c r="GZ47" s="290"/>
      <c r="HA47" s="290"/>
      <c r="HB47" s="290"/>
      <c r="HC47" s="290"/>
      <c r="HD47" s="290"/>
      <c r="HE47" s="290"/>
      <c r="HF47" s="290"/>
      <c r="HG47" s="290"/>
      <c r="HH47" s="290"/>
      <c r="HI47" s="290"/>
      <c r="HJ47" s="290"/>
      <c r="HK47" s="290"/>
      <c r="HL47" s="290"/>
      <c r="HM47" s="290"/>
      <c r="HN47" s="290"/>
      <c r="HO47" s="290"/>
      <c r="HP47" s="290"/>
      <c r="HQ47" s="290"/>
      <c r="HR47" s="290"/>
      <c r="HS47" s="290"/>
      <c r="HT47" s="290"/>
      <c r="HU47" s="290"/>
      <c r="HV47" s="290"/>
      <c r="HW47" s="290"/>
      <c r="HX47" s="290"/>
      <c r="HY47" s="290"/>
    </row>
    <row r="48" spans="1:233" x14ac:dyDescent="0.25">
      <c r="A48" s="253">
        <v>1</v>
      </c>
      <c r="B48" s="296">
        <v>41</v>
      </c>
      <c r="C48" s="297" t="s">
        <v>67</v>
      </c>
      <c r="D48" s="312"/>
      <c r="E48" s="299"/>
      <c r="F48" s="265">
        <f t="shared" si="1"/>
        <v>0</v>
      </c>
      <c r="G48" s="299"/>
      <c r="H48" s="299"/>
      <c r="I48" s="300"/>
      <c r="J48" s="299">
        <v>0</v>
      </c>
      <c r="K48" s="265">
        <f t="shared" si="2"/>
        <v>0</v>
      </c>
      <c r="L48" s="299">
        <v>0</v>
      </c>
      <c r="M48" s="299">
        <v>0</v>
      </c>
      <c r="N48" s="300">
        <v>0</v>
      </c>
      <c r="O48" s="265">
        <f t="shared" si="0"/>
        <v>0</v>
      </c>
      <c r="P48" s="265">
        <f t="shared" si="3"/>
        <v>0</v>
      </c>
      <c r="Q48" s="308">
        <f t="shared" si="4"/>
        <v>0</v>
      </c>
      <c r="R48" s="309">
        <f t="shared" si="4"/>
        <v>0</v>
      </c>
      <c r="S48" s="266">
        <f t="shared" si="5"/>
        <v>0</v>
      </c>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290"/>
      <c r="ES48" s="290"/>
      <c r="ET48" s="290"/>
      <c r="EU48" s="290"/>
      <c r="EV48" s="290"/>
      <c r="EW48" s="290"/>
      <c r="EX48" s="290"/>
      <c r="EY48" s="290"/>
      <c r="EZ48" s="290"/>
      <c r="FA48" s="290"/>
      <c r="FB48" s="290"/>
      <c r="FC48" s="290"/>
      <c r="FD48" s="290"/>
      <c r="FE48" s="290"/>
      <c r="FF48" s="290"/>
      <c r="FG48" s="290"/>
      <c r="FH48" s="290"/>
      <c r="FI48" s="290"/>
      <c r="FJ48" s="290"/>
      <c r="FK48" s="290"/>
      <c r="FL48" s="290"/>
      <c r="FM48" s="290"/>
      <c r="FN48" s="290"/>
      <c r="FO48" s="290"/>
      <c r="FP48" s="290"/>
      <c r="FQ48" s="290"/>
      <c r="FR48" s="290"/>
      <c r="FS48" s="290"/>
      <c r="FT48" s="290"/>
      <c r="FU48" s="290"/>
      <c r="FV48" s="290"/>
      <c r="FW48" s="290"/>
      <c r="FX48" s="290"/>
      <c r="FY48" s="290"/>
      <c r="FZ48" s="290"/>
      <c r="GA48" s="290"/>
      <c r="GB48" s="290"/>
      <c r="GC48" s="290"/>
      <c r="GD48" s="290"/>
      <c r="GE48" s="290"/>
      <c r="GF48" s="290"/>
      <c r="GG48" s="290"/>
      <c r="GH48" s="290"/>
      <c r="GI48" s="290"/>
      <c r="GJ48" s="290"/>
      <c r="GK48" s="290"/>
      <c r="GL48" s="290"/>
      <c r="GM48" s="290"/>
      <c r="GN48" s="290"/>
      <c r="GO48" s="290"/>
      <c r="GP48" s="290"/>
      <c r="GQ48" s="290"/>
      <c r="GR48" s="290"/>
      <c r="GS48" s="290"/>
      <c r="GT48" s="290"/>
      <c r="GU48" s="290"/>
      <c r="GV48" s="290"/>
      <c r="GW48" s="290"/>
      <c r="GX48" s="290"/>
      <c r="GY48" s="290"/>
      <c r="GZ48" s="290"/>
      <c r="HA48" s="290"/>
      <c r="HB48" s="290"/>
      <c r="HC48" s="290"/>
      <c r="HD48" s="290"/>
      <c r="HE48" s="290"/>
      <c r="HF48" s="290"/>
      <c r="HG48" s="290"/>
      <c r="HH48" s="290"/>
      <c r="HI48" s="290"/>
      <c r="HJ48" s="290"/>
      <c r="HK48" s="290"/>
      <c r="HL48" s="290"/>
      <c r="HM48" s="290"/>
      <c r="HN48" s="290"/>
      <c r="HO48" s="290"/>
      <c r="HP48" s="290"/>
      <c r="HQ48" s="290"/>
      <c r="HR48" s="290"/>
      <c r="HS48" s="290"/>
      <c r="HT48" s="290"/>
      <c r="HU48" s="290"/>
      <c r="HV48" s="290"/>
      <c r="HW48" s="290"/>
      <c r="HX48" s="290"/>
      <c r="HY48" s="290"/>
    </row>
    <row r="49" spans="1:233" x14ac:dyDescent="0.25">
      <c r="A49" s="253">
        <v>1</v>
      </c>
      <c r="B49" s="296">
        <v>42</v>
      </c>
      <c r="C49" s="297" t="s">
        <v>68</v>
      </c>
      <c r="D49" s="312">
        <v>1</v>
      </c>
      <c r="E49" s="299"/>
      <c r="F49" s="265">
        <f t="shared" si="1"/>
        <v>0</v>
      </c>
      <c r="G49" s="299"/>
      <c r="H49" s="299"/>
      <c r="I49" s="300"/>
      <c r="J49" s="299">
        <v>18</v>
      </c>
      <c r="K49" s="265">
        <f t="shared" si="2"/>
        <v>1</v>
      </c>
      <c r="L49" s="299">
        <v>0</v>
      </c>
      <c r="M49" s="299">
        <v>1</v>
      </c>
      <c r="N49" s="300">
        <v>4600.4399999999996</v>
      </c>
      <c r="O49" s="265">
        <f t="shared" si="0"/>
        <v>18</v>
      </c>
      <c r="P49" s="265">
        <f t="shared" si="3"/>
        <v>1</v>
      </c>
      <c r="Q49" s="308">
        <f t="shared" si="4"/>
        <v>0</v>
      </c>
      <c r="R49" s="309">
        <f t="shared" si="4"/>
        <v>1</v>
      </c>
      <c r="S49" s="266">
        <f t="shared" si="5"/>
        <v>4600.4399999999996</v>
      </c>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c r="EZ49" s="290"/>
      <c r="FA49" s="290"/>
      <c r="FB49" s="290"/>
      <c r="FC49" s="290"/>
      <c r="FD49" s="290"/>
      <c r="FE49" s="290"/>
      <c r="FF49" s="290"/>
      <c r="FG49" s="290"/>
      <c r="FH49" s="290"/>
      <c r="FI49" s="290"/>
      <c r="FJ49" s="290"/>
      <c r="FK49" s="290"/>
      <c r="FL49" s="290"/>
      <c r="FM49" s="290"/>
      <c r="FN49" s="290"/>
      <c r="FO49" s="290"/>
      <c r="FP49" s="290"/>
      <c r="FQ49" s="290"/>
      <c r="FR49" s="290"/>
      <c r="FS49" s="290"/>
      <c r="FT49" s="290"/>
      <c r="FU49" s="290"/>
      <c r="FV49" s="290"/>
      <c r="FW49" s="290"/>
      <c r="FX49" s="290"/>
      <c r="FY49" s="290"/>
      <c r="FZ49" s="290"/>
      <c r="GA49" s="290"/>
      <c r="GB49" s="290"/>
      <c r="GC49" s="290"/>
      <c r="GD49" s="290"/>
      <c r="GE49" s="290"/>
      <c r="GF49" s="290"/>
      <c r="GG49" s="290"/>
      <c r="GH49" s="290"/>
      <c r="GI49" s="290"/>
      <c r="GJ49" s="290"/>
      <c r="GK49" s="290"/>
      <c r="GL49" s="290"/>
      <c r="GM49" s="290"/>
      <c r="GN49" s="290"/>
      <c r="GO49" s="290"/>
      <c r="GP49" s="290"/>
      <c r="GQ49" s="290"/>
      <c r="GR49" s="290"/>
      <c r="GS49" s="290"/>
      <c r="GT49" s="290"/>
      <c r="GU49" s="290"/>
      <c r="GV49" s="290"/>
      <c r="GW49" s="290"/>
      <c r="GX49" s="290"/>
      <c r="GY49" s="290"/>
      <c r="GZ49" s="290"/>
      <c r="HA49" s="290"/>
      <c r="HB49" s="290"/>
      <c r="HC49" s="290"/>
      <c r="HD49" s="290"/>
      <c r="HE49" s="290"/>
      <c r="HF49" s="290"/>
      <c r="HG49" s="290"/>
      <c r="HH49" s="290"/>
      <c r="HI49" s="290"/>
      <c r="HJ49" s="290"/>
      <c r="HK49" s="290"/>
      <c r="HL49" s="290"/>
      <c r="HM49" s="290"/>
      <c r="HN49" s="290"/>
      <c r="HO49" s="290"/>
      <c r="HP49" s="290"/>
      <c r="HQ49" s="290"/>
      <c r="HR49" s="290"/>
      <c r="HS49" s="290"/>
      <c r="HT49" s="290"/>
      <c r="HU49" s="290"/>
      <c r="HV49" s="290"/>
      <c r="HW49" s="290"/>
      <c r="HX49" s="290"/>
      <c r="HY49" s="290"/>
    </row>
    <row r="50" spans="1:233" x14ac:dyDescent="0.25">
      <c r="A50" s="254">
        <v>8</v>
      </c>
      <c r="B50" s="296">
        <v>43</v>
      </c>
      <c r="C50" s="297" t="s">
        <v>69</v>
      </c>
      <c r="D50" s="312">
        <v>1</v>
      </c>
      <c r="E50" s="299"/>
      <c r="F50" s="265">
        <f t="shared" si="1"/>
        <v>0</v>
      </c>
      <c r="G50" s="299"/>
      <c r="H50" s="299"/>
      <c r="I50" s="300"/>
      <c r="J50" s="299">
        <v>45</v>
      </c>
      <c r="K50" s="265">
        <f t="shared" si="2"/>
        <v>10</v>
      </c>
      <c r="L50" s="299">
        <v>6</v>
      </c>
      <c r="M50" s="299">
        <v>4</v>
      </c>
      <c r="N50" s="300">
        <v>11501.1</v>
      </c>
      <c r="O50" s="265">
        <f t="shared" si="0"/>
        <v>45</v>
      </c>
      <c r="P50" s="265">
        <f t="shared" si="3"/>
        <v>10</v>
      </c>
      <c r="Q50" s="308">
        <f t="shared" si="4"/>
        <v>6</v>
      </c>
      <c r="R50" s="309">
        <f t="shared" si="4"/>
        <v>4</v>
      </c>
      <c r="S50" s="266">
        <f t="shared" si="5"/>
        <v>11501.1</v>
      </c>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c r="GB50" s="290"/>
      <c r="GC50" s="290"/>
      <c r="GD50" s="290"/>
      <c r="GE50" s="290"/>
      <c r="GF50" s="290"/>
      <c r="GG50" s="290"/>
      <c r="GH50" s="290"/>
      <c r="GI50" s="290"/>
      <c r="GJ50" s="290"/>
      <c r="GK50" s="290"/>
      <c r="GL50" s="290"/>
      <c r="GM50" s="290"/>
      <c r="GN50" s="290"/>
      <c r="GO50" s="290"/>
      <c r="GP50" s="290"/>
      <c r="GQ50" s="290"/>
      <c r="GR50" s="290"/>
      <c r="GS50" s="290"/>
      <c r="GT50" s="290"/>
      <c r="GU50" s="290"/>
      <c r="GV50" s="290"/>
      <c r="GW50" s="290"/>
      <c r="GX50" s="290"/>
      <c r="GY50" s="290"/>
      <c r="GZ50" s="290"/>
      <c r="HA50" s="290"/>
      <c r="HB50" s="290"/>
      <c r="HC50" s="290"/>
      <c r="HD50" s="290"/>
      <c r="HE50" s="290"/>
      <c r="HF50" s="290"/>
      <c r="HG50" s="290"/>
      <c r="HH50" s="290"/>
      <c r="HI50" s="290"/>
      <c r="HJ50" s="290"/>
      <c r="HK50" s="290"/>
      <c r="HL50" s="290"/>
      <c r="HM50" s="290"/>
      <c r="HN50" s="290"/>
      <c r="HO50" s="290"/>
      <c r="HP50" s="290"/>
      <c r="HQ50" s="290"/>
      <c r="HR50" s="290"/>
      <c r="HS50" s="290"/>
      <c r="HT50" s="290"/>
      <c r="HU50" s="290"/>
      <c r="HV50" s="290"/>
      <c r="HW50" s="290"/>
      <c r="HX50" s="290"/>
      <c r="HY50" s="290"/>
    </row>
    <row r="51" spans="1:233" x14ac:dyDescent="0.25">
      <c r="A51" s="257">
        <v>12</v>
      </c>
      <c r="B51" s="296">
        <v>44</v>
      </c>
      <c r="C51" s="297" t="s">
        <v>70</v>
      </c>
      <c r="D51" s="312">
        <v>1</v>
      </c>
      <c r="E51" s="276">
        <v>8</v>
      </c>
      <c r="F51" s="265">
        <f t="shared" si="1"/>
        <v>1</v>
      </c>
      <c r="G51" s="276"/>
      <c r="H51" s="276">
        <v>1</v>
      </c>
      <c r="I51" s="277">
        <v>8000.01</v>
      </c>
      <c r="J51" s="299">
        <v>2</v>
      </c>
      <c r="K51" s="265">
        <f t="shared" si="2"/>
        <v>0</v>
      </c>
      <c r="L51" s="299">
        <v>0</v>
      </c>
      <c r="M51" s="299">
        <v>0</v>
      </c>
      <c r="N51" s="300">
        <v>511.16</v>
      </c>
      <c r="O51" s="265">
        <f t="shared" si="0"/>
        <v>10</v>
      </c>
      <c r="P51" s="265">
        <f t="shared" si="3"/>
        <v>1</v>
      </c>
      <c r="Q51" s="308">
        <f t="shared" si="4"/>
        <v>0</v>
      </c>
      <c r="R51" s="309">
        <f t="shared" si="4"/>
        <v>1</v>
      </c>
      <c r="S51" s="266">
        <f t="shared" si="5"/>
        <v>8511.17</v>
      </c>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290"/>
      <c r="ES51" s="290"/>
      <c r="ET51" s="290"/>
      <c r="EU51" s="290"/>
      <c r="EV51" s="290"/>
      <c r="EW51" s="290"/>
      <c r="EX51" s="290"/>
      <c r="EY51" s="290"/>
      <c r="EZ51" s="290"/>
      <c r="FA51" s="290"/>
      <c r="FB51" s="290"/>
      <c r="FC51" s="290"/>
      <c r="FD51" s="290"/>
      <c r="FE51" s="290"/>
      <c r="FF51" s="290"/>
      <c r="FG51" s="290"/>
      <c r="FH51" s="290"/>
      <c r="FI51" s="290"/>
      <c r="FJ51" s="290"/>
      <c r="FK51" s="290"/>
      <c r="FL51" s="290"/>
      <c r="FM51" s="290"/>
      <c r="FN51" s="290"/>
      <c r="FO51" s="290"/>
      <c r="FP51" s="290"/>
      <c r="FQ51" s="290"/>
      <c r="FR51" s="290"/>
      <c r="FS51" s="290"/>
      <c r="FT51" s="290"/>
      <c r="FU51" s="290"/>
      <c r="FV51" s="290"/>
      <c r="FW51" s="290"/>
      <c r="FX51" s="290"/>
      <c r="FY51" s="290"/>
      <c r="FZ51" s="290"/>
      <c r="GA51" s="290"/>
      <c r="GB51" s="290"/>
      <c r="GC51" s="290"/>
      <c r="GD51" s="290"/>
      <c r="GE51" s="290"/>
      <c r="GF51" s="290"/>
      <c r="GG51" s="290"/>
      <c r="GH51" s="290"/>
      <c r="GI51" s="290"/>
      <c r="GJ51" s="290"/>
      <c r="GK51" s="290"/>
      <c r="GL51" s="290"/>
      <c r="GM51" s="290"/>
      <c r="GN51" s="290"/>
      <c r="GO51" s="290"/>
      <c r="GP51" s="290"/>
      <c r="GQ51" s="290"/>
      <c r="GR51" s="290"/>
      <c r="GS51" s="290"/>
      <c r="GT51" s="290"/>
      <c r="GU51" s="290"/>
      <c r="GV51" s="290"/>
      <c r="GW51" s="290"/>
      <c r="GX51" s="290"/>
      <c r="GY51" s="290"/>
      <c r="GZ51" s="290"/>
      <c r="HA51" s="290"/>
      <c r="HB51" s="290"/>
      <c r="HC51" s="290"/>
      <c r="HD51" s="290"/>
      <c r="HE51" s="290"/>
      <c r="HF51" s="290"/>
      <c r="HG51" s="290"/>
      <c r="HH51" s="290"/>
      <c r="HI51" s="290"/>
      <c r="HJ51" s="290"/>
      <c r="HK51" s="290"/>
      <c r="HL51" s="290"/>
      <c r="HM51" s="290"/>
      <c r="HN51" s="290"/>
      <c r="HO51" s="290"/>
      <c r="HP51" s="290"/>
      <c r="HQ51" s="290"/>
      <c r="HR51" s="290"/>
      <c r="HS51" s="290"/>
      <c r="HT51" s="290"/>
      <c r="HU51" s="290"/>
      <c r="HV51" s="290"/>
      <c r="HW51" s="290"/>
      <c r="HX51" s="290"/>
      <c r="HY51" s="290"/>
    </row>
    <row r="52" spans="1:233" x14ac:dyDescent="0.25">
      <c r="A52" s="257">
        <v>12</v>
      </c>
      <c r="B52" s="296">
        <v>45</v>
      </c>
      <c r="C52" s="297" t="s">
        <v>71</v>
      </c>
      <c r="D52" s="312"/>
      <c r="E52" s="299"/>
      <c r="F52" s="265">
        <f t="shared" si="1"/>
        <v>0</v>
      </c>
      <c r="G52" s="299"/>
      <c r="H52" s="299"/>
      <c r="I52" s="300"/>
      <c r="J52" s="299">
        <v>0</v>
      </c>
      <c r="K52" s="265">
        <f t="shared" si="2"/>
        <v>0</v>
      </c>
      <c r="L52" s="299">
        <v>0</v>
      </c>
      <c r="M52" s="299">
        <v>0</v>
      </c>
      <c r="N52" s="300">
        <v>0</v>
      </c>
      <c r="O52" s="265">
        <f t="shared" si="0"/>
        <v>0</v>
      </c>
      <c r="P52" s="265">
        <f t="shared" si="3"/>
        <v>0</v>
      </c>
      <c r="Q52" s="308">
        <f t="shared" si="4"/>
        <v>0</v>
      </c>
      <c r="R52" s="309">
        <f t="shared" si="4"/>
        <v>0</v>
      </c>
      <c r="S52" s="266">
        <f t="shared" si="5"/>
        <v>0</v>
      </c>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c r="EZ52" s="290"/>
      <c r="FA52" s="290"/>
      <c r="FB52" s="290"/>
      <c r="FC52" s="290"/>
      <c r="FD52" s="290"/>
      <c r="FE52" s="290"/>
      <c r="FF52" s="290"/>
      <c r="FG52" s="290"/>
      <c r="FH52" s="290"/>
      <c r="FI52" s="290"/>
      <c r="FJ52" s="290"/>
      <c r="FK52" s="290"/>
      <c r="FL52" s="290"/>
      <c r="FM52" s="290"/>
      <c r="FN52" s="290"/>
      <c r="FO52" s="290"/>
      <c r="FP52" s="290"/>
      <c r="FQ52" s="290"/>
      <c r="FR52" s="290"/>
      <c r="FS52" s="290"/>
      <c r="FT52" s="290"/>
      <c r="FU52" s="290"/>
      <c r="FV52" s="290"/>
      <c r="FW52" s="290"/>
      <c r="FX52" s="290"/>
      <c r="FY52" s="290"/>
      <c r="FZ52" s="290"/>
      <c r="GA52" s="290"/>
      <c r="GB52" s="290"/>
      <c r="GC52" s="290"/>
      <c r="GD52" s="290"/>
      <c r="GE52" s="290"/>
      <c r="GF52" s="290"/>
      <c r="GG52" s="290"/>
      <c r="GH52" s="290"/>
      <c r="GI52" s="290"/>
      <c r="GJ52" s="290"/>
      <c r="GK52" s="290"/>
      <c r="GL52" s="290"/>
      <c r="GM52" s="290"/>
      <c r="GN52" s="290"/>
      <c r="GO52" s="290"/>
      <c r="GP52" s="290"/>
      <c r="GQ52" s="290"/>
      <c r="GR52" s="290"/>
      <c r="GS52" s="290"/>
      <c r="GT52" s="290"/>
      <c r="GU52" s="290"/>
      <c r="GV52" s="290"/>
      <c r="GW52" s="290"/>
      <c r="GX52" s="290"/>
      <c r="GY52" s="290"/>
      <c r="GZ52" s="290"/>
      <c r="HA52" s="290"/>
      <c r="HB52" s="290"/>
      <c r="HC52" s="290"/>
      <c r="HD52" s="290"/>
      <c r="HE52" s="290"/>
      <c r="HF52" s="290"/>
      <c r="HG52" s="290"/>
      <c r="HH52" s="290"/>
      <c r="HI52" s="290"/>
      <c r="HJ52" s="290"/>
      <c r="HK52" s="290"/>
      <c r="HL52" s="290"/>
      <c r="HM52" s="290"/>
      <c r="HN52" s="290"/>
      <c r="HO52" s="290"/>
      <c r="HP52" s="290"/>
      <c r="HQ52" s="290"/>
      <c r="HR52" s="290"/>
      <c r="HS52" s="290"/>
      <c r="HT52" s="290"/>
      <c r="HU52" s="290"/>
      <c r="HV52" s="290"/>
      <c r="HW52" s="290"/>
      <c r="HX52" s="290"/>
      <c r="HY52" s="290"/>
    </row>
    <row r="53" spans="1:233" x14ac:dyDescent="0.25">
      <c r="A53" s="249">
        <v>3</v>
      </c>
      <c r="B53" s="296">
        <v>46</v>
      </c>
      <c r="C53" s="297" t="s">
        <v>72</v>
      </c>
      <c r="D53" s="312">
        <v>1</v>
      </c>
      <c r="E53" s="299">
        <v>1</v>
      </c>
      <c r="F53" s="265">
        <f t="shared" si="1"/>
        <v>1</v>
      </c>
      <c r="G53" s="299"/>
      <c r="H53" s="299">
        <v>1</v>
      </c>
      <c r="I53" s="300">
        <v>4999.99</v>
      </c>
      <c r="J53" s="299">
        <v>0</v>
      </c>
      <c r="K53" s="265">
        <f t="shared" si="2"/>
        <v>0</v>
      </c>
      <c r="L53" s="299">
        <v>0</v>
      </c>
      <c r="M53" s="299">
        <v>0</v>
      </c>
      <c r="N53" s="300">
        <v>0</v>
      </c>
      <c r="O53" s="265">
        <f t="shared" si="0"/>
        <v>1</v>
      </c>
      <c r="P53" s="265">
        <f t="shared" si="3"/>
        <v>1</v>
      </c>
      <c r="Q53" s="308">
        <f t="shared" si="4"/>
        <v>0</v>
      </c>
      <c r="R53" s="309">
        <f t="shared" si="4"/>
        <v>1</v>
      </c>
      <c r="S53" s="266">
        <f t="shared" si="5"/>
        <v>4999.99</v>
      </c>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c r="EZ53" s="290"/>
      <c r="FA53" s="290"/>
      <c r="FB53" s="290"/>
      <c r="FC53" s="290"/>
      <c r="FD53" s="290"/>
      <c r="FE53" s="290"/>
      <c r="FF53" s="290"/>
      <c r="FG53" s="290"/>
      <c r="FH53" s="290"/>
      <c r="FI53" s="290"/>
      <c r="FJ53" s="290"/>
      <c r="FK53" s="290"/>
      <c r="FL53" s="290"/>
      <c r="FM53" s="290"/>
      <c r="FN53" s="290"/>
      <c r="FO53" s="290"/>
      <c r="FP53" s="290"/>
      <c r="FQ53" s="290"/>
      <c r="FR53" s="290"/>
      <c r="FS53" s="290"/>
      <c r="FT53" s="290"/>
      <c r="FU53" s="290"/>
      <c r="FV53" s="290"/>
      <c r="FW53" s="290"/>
      <c r="FX53" s="290"/>
      <c r="FY53" s="290"/>
      <c r="FZ53" s="290"/>
      <c r="GA53" s="290"/>
      <c r="GB53" s="290"/>
      <c r="GC53" s="290"/>
      <c r="GD53" s="290"/>
      <c r="GE53" s="290"/>
      <c r="GF53" s="290"/>
      <c r="GG53" s="290"/>
      <c r="GH53" s="290"/>
      <c r="GI53" s="290"/>
      <c r="GJ53" s="290"/>
      <c r="GK53" s="290"/>
      <c r="GL53" s="290"/>
      <c r="GM53" s="290"/>
      <c r="GN53" s="290"/>
      <c r="GO53" s="290"/>
      <c r="GP53" s="290"/>
      <c r="GQ53" s="290"/>
      <c r="GR53" s="290"/>
      <c r="GS53" s="290"/>
      <c r="GT53" s="290"/>
      <c r="GU53" s="290"/>
      <c r="GV53" s="290"/>
      <c r="GW53" s="290"/>
      <c r="GX53" s="290"/>
      <c r="GY53" s="290"/>
      <c r="GZ53" s="290"/>
      <c r="HA53" s="290"/>
      <c r="HB53" s="290"/>
      <c r="HC53" s="290"/>
      <c r="HD53" s="290"/>
      <c r="HE53" s="290"/>
      <c r="HF53" s="290"/>
      <c r="HG53" s="290"/>
      <c r="HH53" s="290"/>
      <c r="HI53" s="290"/>
      <c r="HJ53" s="290"/>
      <c r="HK53" s="290"/>
      <c r="HL53" s="290"/>
      <c r="HM53" s="290"/>
      <c r="HN53" s="290"/>
      <c r="HO53" s="290"/>
      <c r="HP53" s="290"/>
      <c r="HQ53" s="290"/>
      <c r="HR53" s="290"/>
      <c r="HS53" s="290"/>
      <c r="HT53" s="290"/>
      <c r="HU53" s="290"/>
      <c r="HV53" s="290"/>
      <c r="HW53" s="290"/>
      <c r="HX53" s="290"/>
      <c r="HY53" s="290"/>
    </row>
    <row r="54" spans="1:233" x14ac:dyDescent="0.25">
      <c r="A54" s="252">
        <v>4</v>
      </c>
      <c r="B54" s="296">
        <v>47</v>
      </c>
      <c r="C54" s="297" t="s">
        <v>73</v>
      </c>
      <c r="D54" s="312"/>
      <c r="E54" s="276"/>
      <c r="F54" s="265">
        <f t="shared" si="1"/>
        <v>0</v>
      </c>
      <c r="G54" s="276"/>
      <c r="H54" s="276"/>
      <c r="I54" s="277"/>
      <c r="J54" s="299">
        <v>0</v>
      </c>
      <c r="K54" s="265">
        <f t="shared" si="2"/>
        <v>0</v>
      </c>
      <c r="L54" s="299">
        <v>0</v>
      </c>
      <c r="M54" s="299">
        <v>0</v>
      </c>
      <c r="N54" s="300">
        <v>0</v>
      </c>
      <c r="O54" s="265">
        <f t="shared" si="0"/>
        <v>0</v>
      </c>
      <c r="P54" s="265">
        <f t="shared" si="3"/>
        <v>0</v>
      </c>
      <c r="Q54" s="308">
        <f t="shared" si="4"/>
        <v>0</v>
      </c>
      <c r="R54" s="309">
        <f t="shared" si="4"/>
        <v>0</v>
      </c>
      <c r="S54" s="266">
        <f t="shared" si="5"/>
        <v>0</v>
      </c>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290"/>
      <c r="GS54" s="290"/>
      <c r="GT54" s="290"/>
      <c r="GU54" s="290"/>
      <c r="GV54" s="290"/>
      <c r="GW54" s="290"/>
      <c r="GX54" s="290"/>
      <c r="GY54" s="290"/>
      <c r="GZ54" s="290"/>
      <c r="HA54" s="290"/>
      <c r="HB54" s="290"/>
      <c r="HC54" s="290"/>
      <c r="HD54" s="290"/>
      <c r="HE54" s="290"/>
      <c r="HF54" s="290"/>
      <c r="HG54" s="290"/>
      <c r="HH54" s="290"/>
      <c r="HI54" s="290"/>
      <c r="HJ54" s="290"/>
      <c r="HK54" s="290"/>
      <c r="HL54" s="290"/>
      <c r="HM54" s="290"/>
      <c r="HN54" s="290"/>
      <c r="HO54" s="290"/>
      <c r="HP54" s="290"/>
      <c r="HQ54" s="290"/>
      <c r="HR54" s="290"/>
      <c r="HS54" s="290"/>
      <c r="HT54" s="290"/>
      <c r="HU54" s="290"/>
      <c r="HV54" s="290"/>
      <c r="HW54" s="290"/>
      <c r="HX54" s="290"/>
      <c r="HY54" s="290"/>
    </row>
    <row r="55" spans="1:233" x14ac:dyDescent="0.25">
      <c r="A55" s="249">
        <v>3</v>
      </c>
      <c r="B55" s="296">
        <v>48</v>
      </c>
      <c r="C55" s="297" t="s">
        <v>74</v>
      </c>
      <c r="D55" s="312">
        <v>1</v>
      </c>
      <c r="E55" s="299">
        <v>2</v>
      </c>
      <c r="F55" s="265">
        <f t="shared" si="1"/>
        <v>1</v>
      </c>
      <c r="G55" s="299"/>
      <c r="H55" s="299">
        <v>1</v>
      </c>
      <c r="I55" s="300">
        <v>2500</v>
      </c>
      <c r="J55" s="299">
        <v>0</v>
      </c>
      <c r="K55" s="265">
        <f t="shared" si="2"/>
        <v>0</v>
      </c>
      <c r="L55" s="299">
        <v>0</v>
      </c>
      <c r="M55" s="299">
        <v>0</v>
      </c>
      <c r="N55" s="300">
        <v>0</v>
      </c>
      <c r="O55" s="265">
        <f t="shared" si="0"/>
        <v>2</v>
      </c>
      <c r="P55" s="265">
        <f t="shared" si="3"/>
        <v>1</v>
      </c>
      <c r="Q55" s="308">
        <f t="shared" si="4"/>
        <v>0</v>
      </c>
      <c r="R55" s="309">
        <f t="shared" si="4"/>
        <v>1</v>
      </c>
      <c r="S55" s="266">
        <f t="shared" si="5"/>
        <v>2500</v>
      </c>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c r="FF55" s="290"/>
      <c r="FG55" s="290"/>
      <c r="FH55" s="290"/>
      <c r="FI55" s="290"/>
      <c r="FJ55" s="290"/>
      <c r="FK55" s="290"/>
      <c r="FL55" s="290"/>
      <c r="FM55" s="290"/>
      <c r="FN55" s="290"/>
      <c r="FO55" s="290"/>
      <c r="FP55" s="290"/>
      <c r="FQ55" s="290"/>
      <c r="FR55" s="290"/>
      <c r="FS55" s="290"/>
      <c r="FT55" s="290"/>
      <c r="FU55" s="290"/>
      <c r="FV55" s="290"/>
      <c r="FW55" s="290"/>
      <c r="FX55" s="290"/>
      <c r="FY55" s="290"/>
      <c r="FZ55" s="290"/>
      <c r="GA55" s="290"/>
      <c r="GB55" s="290"/>
      <c r="GC55" s="290"/>
      <c r="GD55" s="290"/>
      <c r="GE55" s="290"/>
      <c r="GF55" s="290"/>
      <c r="GG55" s="290"/>
      <c r="GH55" s="290"/>
      <c r="GI55" s="290"/>
      <c r="GJ55" s="290"/>
      <c r="GK55" s="290"/>
      <c r="GL55" s="290"/>
      <c r="GM55" s="290"/>
      <c r="GN55" s="290"/>
      <c r="GO55" s="290"/>
      <c r="GP55" s="290"/>
      <c r="GQ55" s="290"/>
      <c r="GR55" s="290"/>
      <c r="GS55" s="290"/>
      <c r="GT55" s="290"/>
      <c r="GU55" s="290"/>
      <c r="GV55" s="290"/>
      <c r="GW55" s="290"/>
      <c r="GX55" s="290"/>
      <c r="GY55" s="290"/>
      <c r="GZ55" s="290"/>
      <c r="HA55" s="290"/>
      <c r="HB55" s="290"/>
      <c r="HC55" s="290"/>
      <c r="HD55" s="290"/>
      <c r="HE55" s="290"/>
      <c r="HF55" s="290"/>
      <c r="HG55" s="290"/>
      <c r="HH55" s="290"/>
      <c r="HI55" s="290"/>
      <c r="HJ55" s="290"/>
      <c r="HK55" s="290"/>
      <c r="HL55" s="290"/>
      <c r="HM55" s="290"/>
      <c r="HN55" s="290"/>
      <c r="HO55" s="290"/>
      <c r="HP55" s="290"/>
      <c r="HQ55" s="290"/>
      <c r="HR55" s="290"/>
      <c r="HS55" s="290"/>
      <c r="HT55" s="290"/>
      <c r="HU55" s="290"/>
      <c r="HV55" s="290"/>
      <c r="HW55" s="290"/>
      <c r="HX55" s="290"/>
      <c r="HY55" s="290"/>
    </row>
    <row r="56" spans="1:233" x14ac:dyDescent="0.25">
      <c r="A56" s="255">
        <v>6</v>
      </c>
      <c r="B56" s="296">
        <v>49</v>
      </c>
      <c r="C56" s="297" t="s">
        <v>75</v>
      </c>
      <c r="D56" s="312"/>
      <c r="E56" s="299"/>
      <c r="F56" s="265">
        <f t="shared" si="1"/>
        <v>0</v>
      </c>
      <c r="G56" s="299"/>
      <c r="H56" s="299"/>
      <c r="I56" s="300"/>
      <c r="J56" s="299">
        <v>0</v>
      </c>
      <c r="K56" s="265">
        <f t="shared" si="2"/>
        <v>0</v>
      </c>
      <c r="L56" s="299">
        <v>0</v>
      </c>
      <c r="M56" s="299">
        <v>0</v>
      </c>
      <c r="N56" s="300">
        <v>0</v>
      </c>
      <c r="O56" s="265">
        <f t="shared" si="0"/>
        <v>0</v>
      </c>
      <c r="P56" s="265">
        <f t="shared" si="3"/>
        <v>0</v>
      </c>
      <c r="Q56" s="308">
        <f t="shared" si="4"/>
        <v>0</v>
      </c>
      <c r="R56" s="309">
        <f t="shared" si="4"/>
        <v>0</v>
      </c>
      <c r="S56" s="266">
        <f t="shared" si="5"/>
        <v>0</v>
      </c>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c r="FF56" s="290"/>
      <c r="FG56" s="290"/>
      <c r="FH56" s="290"/>
      <c r="FI56" s="290"/>
      <c r="FJ56" s="290"/>
      <c r="FK56" s="290"/>
      <c r="FL56" s="290"/>
      <c r="FM56" s="290"/>
      <c r="FN56" s="290"/>
      <c r="FO56" s="290"/>
      <c r="FP56" s="290"/>
      <c r="FQ56" s="290"/>
      <c r="FR56" s="290"/>
      <c r="FS56" s="290"/>
      <c r="FT56" s="290"/>
      <c r="FU56" s="290"/>
      <c r="FV56" s="290"/>
      <c r="FW56" s="290"/>
      <c r="FX56" s="290"/>
      <c r="FY56" s="290"/>
      <c r="FZ56" s="290"/>
      <c r="GA56" s="290"/>
      <c r="GB56" s="290"/>
      <c r="GC56" s="290"/>
      <c r="GD56" s="290"/>
      <c r="GE56" s="290"/>
      <c r="GF56" s="290"/>
      <c r="GG56" s="290"/>
      <c r="GH56" s="290"/>
      <c r="GI56" s="290"/>
      <c r="GJ56" s="290"/>
      <c r="GK56" s="290"/>
      <c r="GL56" s="290"/>
      <c r="GM56" s="290"/>
      <c r="GN56" s="290"/>
      <c r="GO56" s="290"/>
      <c r="GP56" s="290"/>
      <c r="GQ56" s="290"/>
      <c r="GR56" s="290"/>
      <c r="GS56" s="290"/>
      <c r="GT56" s="290"/>
      <c r="GU56" s="290"/>
      <c r="GV56" s="290"/>
      <c r="GW56" s="290"/>
      <c r="GX56" s="290"/>
      <c r="GY56" s="290"/>
      <c r="GZ56" s="290"/>
      <c r="HA56" s="290"/>
      <c r="HB56" s="290"/>
      <c r="HC56" s="290"/>
      <c r="HD56" s="290"/>
      <c r="HE56" s="290"/>
      <c r="HF56" s="290"/>
      <c r="HG56" s="290"/>
      <c r="HH56" s="290"/>
      <c r="HI56" s="290"/>
      <c r="HJ56" s="290"/>
      <c r="HK56" s="290"/>
      <c r="HL56" s="290"/>
      <c r="HM56" s="290"/>
      <c r="HN56" s="290"/>
      <c r="HO56" s="290"/>
      <c r="HP56" s="290"/>
      <c r="HQ56" s="290"/>
      <c r="HR56" s="290"/>
      <c r="HS56" s="290"/>
      <c r="HT56" s="290"/>
      <c r="HU56" s="290"/>
      <c r="HV56" s="290"/>
      <c r="HW56" s="290"/>
      <c r="HX56" s="290"/>
      <c r="HY56" s="290"/>
    </row>
    <row r="57" spans="1:233" x14ac:dyDescent="0.25">
      <c r="A57" s="256">
        <v>5</v>
      </c>
      <c r="B57" s="296">
        <v>50</v>
      </c>
      <c r="C57" s="297" t="s">
        <v>76</v>
      </c>
      <c r="D57" s="312">
        <v>1</v>
      </c>
      <c r="E57" s="299">
        <v>2</v>
      </c>
      <c r="F57" s="265">
        <f t="shared" si="1"/>
        <v>1</v>
      </c>
      <c r="G57" s="299"/>
      <c r="H57" s="299">
        <v>1</v>
      </c>
      <c r="I57" s="300">
        <v>1300</v>
      </c>
      <c r="J57" s="299">
        <v>3</v>
      </c>
      <c r="K57" s="265">
        <f t="shared" si="2"/>
        <v>0</v>
      </c>
      <c r="L57" s="299">
        <v>0</v>
      </c>
      <c r="M57" s="299">
        <v>0</v>
      </c>
      <c r="N57" s="300">
        <v>766.74</v>
      </c>
      <c r="O57" s="265">
        <f t="shared" si="0"/>
        <v>5</v>
      </c>
      <c r="P57" s="265">
        <f t="shared" si="3"/>
        <v>1</v>
      </c>
      <c r="Q57" s="308">
        <f t="shared" si="4"/>
        <v>0</v>
      </c>
      <c r="R57" s="309">
        <f t="shared" si="4"/>
        <v>1</v>
      </c>
      <c r="S57" s="266">
        <f t="shared" si="5"/>
        <v>2066.7399999999998</v>
      </c>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c r="EO57" s="290"/>
      <c r="EP57" s="290"/>
      <c r="EQ57" s="290"/>
      <c r="ER57" s="290"/>
      <c r="ES57" s="290"/>
      <c r="ET57" s="290"/>
      <c r="EU57" s="290"/>
      <c r="EV57" s="290"/>
      <c r="EW57" s="290"/>
      <c r="EX57" s="290"/>
      <c r="EY57" s="290"/>
      <c r="EZ57" s="290"/>
      <c r="FA57" s="290"/>
      <c r="FB57" s="290"/>
      <c r="FC57" s="290"/>
      <c r="FD57" s="290"/>
      <c r="FE57" s="290"/>
      <c r="FF57" s="290"/>
      <c r="FG57" s="290"/>
      <c r="FH57" s="290"/>
      <c r="FI57" s="290"/>
      <c r="FJ57" s="290"/>
      <c r="FK57" s="290"/>
      <c r="FL57" s="290"/>
      <c r="FM57" s="290"/>
      <c r="FN57" s="290"/>
      <c r="FO57" s="290"/>
      <c r="FP57" s="290"/>
      <c r="FQ57" s="290"/>
      <c r="FR57" s="290"/>
      <c r="FS57" s="290"/>
      <c r="FT57" s="290"/>
      <c r="FU57" s="290"/>
      <c r="FV57" s="290"/>
      <c r="FW57" s="290"/>
      <c r="FX57" s="290"/>
      <c r="FY57" s="290"/>
      <c r="FZ57" s="290"/>
      <c r="GA57" s="290"/>
      <c r="GB57" s="290"/>
      <c r="GC57" s="290"/>
      <c r="GD57" s="290"/>
      <c r="GE57" s="290"/>
      <c r="GF57" s="290"/>
      <c r="GG57" s="290"/>
      <c r="GH57" s="290"/>
      <c r="GI57" s="290"/>
      <c r="GJ57" s="290"/>
      <c r="GK57" s="290"/>
      <c r="GL57" s="290"/>
      <c r="GM57" s="290"/>
      <c r="GN57" s="290"/>
      <c r="GO57" s="290"/>
      <c r="GP57" s="290"/>
      <c r="GQ57" s="290"/>
      <c r="GR57" s="290"/>
      <c r="GS57" s="290"/>
      <c r="GT57" s="290"/>
      <c r="GU57" s="290"/>
      <c r="GV57" s="290"/>
      <c r="GW57" s="290"/>
      <c r="GX57" s="290"/>
      <c r="GY57" s="290"/>
      <c r="GZ57" s="290"/>
      <c r="HA57" s="290"/>
      <c r="HB57" s="290"/>
      <c r="HC57" s="290"/>
      <c r="HD57" s="290"/>
      <c r="HE57" s="290"/>
      <c r="HF57" s="290"/>
      <c r="HG57" s="290"/>
      <c r="HH57" s="290"/>
      <c r="HI57" s="290"/>
      <c r="HJ57" s="290"/>
      <c r="HK57" s="290"/>
      <c r="HL57" s="290"/>
      <c r="HM57" s="290"/>
      <c r="HN57" s="290"/>
      <c r="HO57" s="290"/>
      <c r="HP57" s="290"/>
      <c r="HQ57" s="290"/>
      <c r="HR57" s="290"/>
      <c r="HS57" s="290"/>
      <c r="HT57" s="290"/>
      <c r="HU57" s="290"/>
      <c r="HV57" s="290"/>
      <c r="HW57" s="290"/>
      <c r="HX57" s="290"/>
      <c r="HY57" s="290"/>
    </row>
    <row r="58" spans="1:233" x14ac:dyDescent="0.25">
      <c r="A58" s="257">
        <v>12</v>
      </c>
      <c r="B58" s="296">
        <v>51</v>
      </c>
      <c r="C58" s="297" t="s">
        <v>77</v>
      </c>
      <c r="D58" s="312">
        <v>1</v>
      </c>
      <c r="E58" s="299">
        <v>1</v>
      </c>
      <c r="F58" s="265">
        <f t="shared" si="1"/>
        <v>1</v>
      </c>
      <c r="G58" s="299"/>
      <c r="H58" s="299">
        <v>1</v>
      </c>
      <c r="I58" s="300">
        <v>4999.99</v>
      </c>
      <c r="J58" s="299">
        <v>0</v>
      </c>
      <c r="K58" s="265">
        <f t="shared" si="2"/>
        <v>0</v>
      </c>
      <c r="L58" s="299">
        <v>0</v>
      </c>
      <c r="M58" s="299">
        <v>0</v>
      </c>
      <c r="N58" s="300">
        <v>0</v>
      </c>
      <c r="O58" s="265">
        <f t="shared" si="0"/>
        <v>1</v>
      </c>
      <c r="P58" s="265">
        <f t="shared" si="3"/>
        <v>1</v>
      </c>
      <c r="Q58" s="308">
        <f t="shared" si="4"/>
        <v>0</v>
      </c>
      <c r="R58" s="309">
        <f t="shared" si="4"/>
        <v>1</v>
      </c>
      <c r="S58" s="266">
        <f t="shared" si="5"/>
        <v>4999.99</v>
      </c>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c r="EO58" s="290"/>
      <c r="EP58" s="290"/>
      <c r="EQ58" s="290"/>
      <c r="ER58" s="290"/>
      <c r="ES58" s="290"/>
      <c r="ET58" s="290"/>
      <c r="EU58" s="290"/>
      <c r="EV58" s="290"/>
      <c r="EW58" s="290"/>
      <c r="EX58" s="290"/>
      <c r="EY58" s="290"/>
      <c r="EZ58" s="290"/>
      <c r="FA58" s="290"/>
      <c r="FB58" s="290"/>
      <c r="FC58" s="290"/>
      <c r="FD58" s="290"/>
      <c r="FE58" s="290"/>
      <c r="FF58" s="290"/>
      <c r="FG58" s="290"/>
      <c r="FH58" s="290"/>
      <c r="FI58" s="290"/>
      <c r="FJ58" s="290"/>
      <c r="FK58" s="290"/>
      <c r="FL58" s="290"/>
      <c r="FM58" s="290"/>
      <c r="FN58" s="290"/>
      <c r="FO58" s="290"/>
      <c r="FP58" s="290"/>
      <c r="FQ58" s="290"/>
      <c r="FR58" s="290"/>
      <c r="FS58" s="290"/>
      <c r="FT58" s="290"/>
      <c r="FU58" s="290"/>
      <c r="FV58" s="290"/>
      <c r="FW58" s="290"/>
      <c r="FX58" s="290"/>
      <c r="FY58" s="290"/>
      <c r="FZ58" s="290"/>
      <c r="GA58" s="290"/>
      <c r="GB58" s="290"/>
      <c r="GC58" s="290"/>
      <c r="GD58" s="290"/>
      <c r="GE58" s="290"/>
      <c r="GF58" s="290"/>
      <c r="GG58" s="290"/>
      <c r="GH58" s="290"/>
      <c r="GI58" s="290"/>
      <c r="GJ58" s="290"/>
      <c r="GK58" s="290"/>
      <c r="GL58" s="290"/>
      <c r="GM58" s="290"/>
      <c r="GN58" s="290"/>
      <c r="GO58" s="290"/>
      <c r="GP58" s="290"/>
      <c r="GQ58" s="290"/>
      <c r="GR58" s="290"/>
      <c r="GS58" s="290"/>
      <c r="GT58" s="290"/>
      <c r="GU58" s="290"/>
      <c r="GV58" s="290"/>
      <c r="GW58" s="290"/>
      <c r="GX58" s="290"/>
      <c r="GY58" s="290"/>
      <c r="GZ58" s="290"/>
      <c r="HA58" s="290"/>
      <c r="HB58" s="290"/>
      <c r="HC58" s="290"/>
      <c r="HD58" s="290"/>
      <c r="HE58" s="290"/>
      <c r="HF58" s="290"/>
      <c r="HG58" s="290"/>
      <c r="HH58" s="290"/>
      <c r="HI58" s="290"/>
      <c r="HJ58" s="290"/>
      <c r="HK58" s="290"/>
      <c r="HL58" s="290"/>
      <c r="HM58" s="290"/>
      <c r="HN58" s="290"/>
      <c r="HO58" s="290"/>
      <c r="HP58" s="290"/>
      <c r="HQ58" s="290"/>
      <c r="HR58" s="290"/>
      <c r="HS58" s="290"/>
      <c r="HT58" s="290"/>
      <c r="HU58" s="290"/>
      <c r="HV58" s="290"/>
      <c r="HW58" s="290"/>
      <c r="HX58" s="290"/>
      <c r="HY58" s="290"/>
    </row>
    <row r="59" spans="1:233" x14ac:dyDescent="0.25">
      <c r="A59" s="250">
        <v>7</v>
      </c>
      <c r="B59" s="296">
        <v>52</v>
      </c>
      <c r="C59" s="297" t="s">
        <v>78</v>
      </c>
      <c r="D59" s="312"/>
      <c r="E59" s="299"/>
      <c r="F59" s="265">
        <f t="shared" si="1"/>
        <v>0</v>
      </c>
      <c r="G59" s="299"/>
      <c r="H59" s="299"/>
      <c r="I59" s="300"/>
      <c r="J59" s="299">
        <v>0</v>
      </c>
      <c r="K59" s="265">
        <f t="shared" si="2"/>
        <v>0</v>
      </c>
      <c r="L59" s="299">
        <v>0</v>
      </c>
      <c r="M59" s="299">
        <v>0</v>
      </c>
      <c r="N59" s="300">
        <v>0</v>
      </c>
      <c r="O59" s="265">
        <f t="shared" si="0"/>
        <v>0</v>
      </c>
      <c r="P59" s="265">
        <f t="shared" si="3"/>
        <v>0</v>
      </c>
      <c r="Q59" s="308">
        <f t="shared" si="4"/>
        <v>0</v>
      </c>
      <c r="R59" s="309">
        <f t="shared" si="4"/>
        <v>0</v>
      </c>
      <c r="S59" s="266">
        <f t="shared" si="5"/>
        <v>0</v>
      </c>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c r="FG59" s="290"/>
      <c r="FH59" s="290"/>
      <c r="FI59" s="290"/>
      <c r="FJ59" s="290"/>
      <c r="FK59" s="290"/>
      <c r="FL59" s="290"/>
      <c r="FM59" s="290"/>
      <c r="FN59" s="290"/>
      <c r="FO59" s="290"/>
      <c r="FP59" s="290"/>
      <c r="FQ59" s="290"/>
      <c r="FR59" s="290"/>
      <c r="FS59" s="290"/>
      <c r="FT59" s="290"/>
      <c r="FU59" s="290"/>
      <c r="FV59" s="290"/>
      <c r="FW59" s="290"/>
      <c r="FX59" s="290"/>
      <c r="FY59" s="290"/>
      <c r="FZ59" s="290"/>
      <c r="GA59" s="290"/>
      <c r="GB59" s="290"/>
      <c r="GC59" s="290"/>
      <c r="GD59" s="290"/>
      <c r="GE59" s="290"/>
      <c r="GF59" s="290"/>
      <c r="GG59" s="290"/>
      <c r="GH59" s="290"/>
      <c r="GI59" s="290"/>
      <c r="GJ59" s="290"/>
      <c r="GK59" s="290"/>
      <c r="GL59" s="290"/>
      <c r="GM59" s="290"/>
      <c r="GN59" s="290"/>
      <c r="GO59" s="290"/>
      <c r="GP59" s="290"/>
      <c r="GQ59" s="290"/>
      <c r="GR59" s="290"/>
      <c r="GS59" s="290"/>
      <c r="GT59" s="290"/>
      <c r="GU59" s="290"/>
      <c r="GV59" s="290"/>
      <c r="GW59" s="290"/>
      <c r="GX59" s="290"/>
      <c r="GY59" s="290"/>
      <c r="GZ59" s="290"/>
      <c r="HA59" s="290"/>
      <c r="HB59" s="290"/>
      <c r="HC59" s="290"/>
      <c r="HD59" s="290"/>
      <c r="HE59" s="290"/>
      <c r="HF59" s="290"/>
      <c r="HG59" s="290"/>
      <c r="HH59" s="290"/>
      <c r="HI59" s="290"/>
      <c r="HJ59" s="290"/>
      <c r="HK59" s="290"/>
      <c r="HL59" s="290"/>
      <c r="HM59" s="290"/>
      <c r="HN59" s="290"/>
      <c r="HO59" s="290"/>
      <c r="HP59" s="290"/>
      <c r="HQ59" s="290"/>
      <c r="HR59" s="290"/>
      <c r="HS59" s="290"/>
      <c r="HT59" s="290"/>
      <c r="HU59" s="290"/>
      <c r="HV59" s="290"/>
      <c r="HW59" s="290"/>
      <c r="HX59" s="290"/>
      <c r="HY59" s="290"/>
    </row>
    <row r="60" spans="1:233" x14ac:dyDescent="0.25">
      <c r="A60" s="258">
        <v>2</v>
      </c>
      <c r="B60" s="296">
        <v>53</v>
      </c>
      <c r="C60" s="297" t="s">
        <v>79</v>
      </c>
      <c r="D60" s="312"/>
      <c r="E60" s="299"/>
      <c r="F60" s="265">
        <f t="shared" si="1"/>
        <v>0</v>
      </c>
      <c r="G60" s="299"/>
      <c r="H60" s="299"/>
      <c r="I60" s="300"/>
      <c r="J60" s="299">
        <v>0</v>
      </c>
      <c r="K60" s="265">
        <f t="shared" si="2"/>
        <v>0</v>
      </c>
      <c r="L60" s="299">
        <v>0</v>
      </c>
      <c r="M60" s="299">
        <v>0</v>
      </c>
      <c r="N60" s="300">
        <v>0</v>
      </c>
      <c r="O60" s="265">
        <f t="shared" si="0"/>
        <v>0</v>
      </c>
      <c r="P60" s="265">
        <f t="shared" si="3"/>
        <v>0</v>
      </c>
      <c r="Q60" s="308">
        <f t="shared" si="4"/>
        <v>0</v>
      </c>
      <c r="R60" s="309">
        <f t="shared" si="4"/>
        <v>0</v>
      </c>
      <c r="S60" s="266">
        <f t="shared" si="5"/>
        <v>0</v>
      </c>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c r="EZ60" s="290"/>
      <c r="FA60" s="290"/>
      <c r="FB60" s="290"/>
      <c r="FC60" s="290"/>
      <c r="FD60" s="290"/>
      <c r="FE60" s="290"/>
      <c r="FF60" s="290"/>
      <c r="FG60" s="290"/>
      <c r="FH60" s="290"/>
      <c r="FI60" s="290"/>
      <c r="FJ60" s="290"/>
      <c r="FK60" s="290"/>
      <c r="FL60" s="290"/>
      <c r="FM60" s="290"/>
      <c r="FN60" s="290"/>
      <c r="FO60" s="290"/>
      <c r="FP60" s="290"/>
      <c r="FQ60" s="290"/>
      <c r="FR60" s="290"/>
      <c r="FS60" s="290"/>
      <c r="FT60" s="290"/>
      <c r="FU60" s="290"/>
      <c r="FV60" s="290"/>
      <c r="FW60" s="290"/>
      <c r="FX60" s="290"/>
      <c r="FY60" s="290"/>
      <c r="FZ60" s="290"/>
      <c r="GA60" s="290"/>
      <c r="GB60" s="290"/>
      <c r="GC60" s="290"/>
      <c r="GD60" s="290"/>
      <c r="GE60" s="290"/>
      <c r="GF60" s="290"/>
      <c r="GG60" s="290"/>
      <c r="GH60" s="290"/>
      <c r="GI60" s="290"/>
      <c r="GJ60" s="290"/>
      <c r="GK60" s="290"/>
      <c r="GL60" s="290"/>
      <c r="GM60" s="290"/>
      <c r="GN60" s="290"/>
      <c r="GO60" s="290"/>
      <c r="GP60" s="290"/>
      <c r="GQ60" s="290"/>
      <c r="GR60" s="290"/>
      <c r="GS60" s="290"/>
      <c r="GT60" s="290"/>
      <c r="GU60" s="290"/>
      <c r="GV60" s="290"/>
      <c r="GW60" s="290"/>
      <c r="GX60" s="290"/>
      <c r="GY60" s="290"/>
      <c r="GZ60" s="290"/>
      <c r="HA60" s="290"/>
      <c r="HB60" s="290"/>
      <c r="HC60" s="290"/>
      <c r="HD60" s="290"/>
      <c r="HE60" s="290"/>
      <c r="HF60" s="290"/>
      <c r="HG60" s="290"/>
      <c r="HH60" s="290"/>
      <c r="HI60" s="290"/>
      <c r="HJ60" s="290"/>
      <c r="HK60" s="290"/>
      <c r="HL60" s="290"/>
      <c r="HM60" s="290"/>
      <c r="HN60" s="290"/>
      <c r="HO60" s="290"/>
      <c r="HP60" s="290"/>
      <c r="HQ60" s="290"/>
      <c r="HR60" s="290"/>
      <c r="HS60" s="290"/>
      <c r="HT60" s="290"/>
      <c r="HU60" s="290"/>
      <c r="HV60" s="290"/>
      <c r="HW60" s="290"/>
      <c r="HX60" s="290"/>
      <c r="HY60" s="290"/>
    </row>
    <row r="61" spans="1:233" x14ac:dyDescent="0.25">
      <c r="A61" s="250">
        <v>7</v>
      </c>
      <c r="B61" s="296">
        <v>54</v>
      </c>
      <c r="C61" s="297" t="s">
        <v>80</v>
      </c>
      <c r="D61" s="312"/>
      <c r="E61" s="299"/>
      <c r="F61" s="265">
        <f t="shared" si="1"/>
        <v>0</v>
      </c>
      <c r="G61" s="299"/>
      <c r="H61" s="299"/>
      <c r="I61" s="300"/>
      <c r="J61" s="299">
        <v>0</v>
      </c>
      <c r="K61" s="265">
        <f t="shared" si="2"/>
        <v>0</v>
      </c>
      <c r="L61" s="299">
        <v>0</v>
      </c>
      <c r="M61" s="299">
        <v>0</v>
      </c>
      <c r="N61" s="300">
        <v>0</v>
      </c>
      <c r="O61" s="265">
        <f t="shared" si="0"/>
        <v>0</v>
      </c>
      <c r="P61" s="265">
        <f t="shared" si="3"/>
        <v>0</v>
      </c>
      <c r="Q61" s="308">
        <f t="shared" si="4"/>
        <v>0</v>
      </c>
      <c r="R61" s="309">
        <f t="shared" si="4"/>
        <v>0</v>
      </c>
      <c r="S61" s="266">
        <f t="shared" si="5"/>
        <v>0</v>
      </c>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c r="EZ61" s="290"/>
      <c r="FA61" s="290"/>
      <c r="FB61" s="290"/>
      <c r="FC61" s="290"/>
      <c r="FD61" s="290"/>
      <c r="FE61" s="290"/>
      <c r="FF61" s="290"/>
      <c r="FG61" s="290"/>
      <c r="FH61" s="290"/>
      <c r="FI61" s="290"/>
      <c r="FJ61" s="290"/>
      <c r="FK61" s="290"/>
      <c r="FL61" s="290"/>
      <c r="FM61" s="290"/>
      <c r="FN61" s="290"/>
      <c r="FO61" s="290"/>
      <c r="FP61" s="290"/>
      <c r="FQ61" s="290"/>
      <c r="FR61" s="290"/>
      <c r="FS61" s="290"/>
      <c r="FT61" s="290"/>
      <c r="FU61" s="290"/>
      <c r="FV61" s="290"/>
      <c r="FW61" s="290"/>
      <c r="FX61" s="290"/>
      <c r="FY61" s="290"/>
      <c r="FZ61" s="290"/>
      <c r="GA61" s="290"/>
      <c r="GB61" s="290"/>
      <c r="GC61" s="290"/>
      <c r="GD61" s="290"/>
      <c r="GE61" s="290"/>
      <c r="GF61" s="290"/>
      <c r="GG61" s="290"/>
      <c r="GH61" s="290"/>
      <c r="GI61" s="290"/>
      <c r="GJ61" s="290"/>
      <c r="GK61" s="290"/>
      <c r="GL61" s="290"/>
      <c r="GM61" s="290"/>
      <c r="GN61" s="290"/>
      <c r="GO61" s="290"/>
      <c r="GP61" s="290"/>
      <c r="GQ61" s="290"/>
      <c r="GR61" s="290"/>
      <c r="GS61" s="290"/>
      <c r="GT61" s="290"/>
      <c r="GU61" s="290"/>
      <c r="GV61" s="290"/>
      <c r="GW61" s="290"/>
      <c r="GX61" s="290"/>
      <c r="GY61" s="290"/>
      <c r="GZ61" s="290"/>
      <c r="HA61" s="290"/>
      <c r="HB61" s="290"/>
      <c r="HC61" s="290"/>
      <c r="HD61" s="290"/>
      <c r="HE61" s="290"/>
      <c r="HF61" s="290"/>
      <c r="HG61" s="290"/>
      <c r="HH61" s="290"/>
      <c r="HI61" s="290"/>
      <c r="HJ61" s="290"/>
      <c r="HK61" s="290"/>
      <c r="HL61" s="290"/>
      <c r="HM61" s="290"/>
      <c r="HN61" s="290"/>
      <c r="HO61" s="290"/>
      <c r="HP61" s="290"/>
      <c r="HQ61" s="290"/>
      <c r="HR61" s="290"/>
      <c r="HS61" s="290"/>
      <c r="HT61" s="290"/>
      <c r="HU61" s="290"/>
      <c r="HV61" s="290"/>
      <c r="HW61" s="290"/>
      <c r="HX61" s="290"/>
      <c r="HY61" s="290"/>
    </row>
    <row r="62" spans="1:233" x14ac:dyDescent="0.25">
      <c r="A62" s="248">
        <v>10</v>
      </c>
      <c r="B62" s="296">
        <v>55</v>
      </c>
      <c r="C62" s="297" t="s">
        <v>81</v>
      </c>
      <c r="D62" s="312">
        <v>1</v>
      </c>
      <c r="E62" s="299">
        <v>1</v>
      </c>
      <c r="F62" s="265">
        <f t="shared" si="1"/>
        <v>1</v>
      </c>
      <c r="G62" s="299">
        <v>1</v>
      </c>
      <c r="H62" s="299"/>
      <c r="I62" s="300">
        <v>9900.01</v>
      </c>
      <c r="J62" s="299">
        <v>0</v>
      </c>
      <c r="K62" s="265">
        <f t="shared" si="2"/>
        <v>0</v>
      </c>
      <c r="L62" s="299">
        <v>0</v>
      </c>
      <c r="M62" s="299">
        <v>0</v>
      </c>
      <c r="N62" s="300">
        <v>0</v>
      </c>
      <c r="O62" s="265">
        <f t="shared" si="0"/>
        <v>1</v>
      </c>
      <c r="P62" s="265">
        <f t="shared" si="3"/>
        <v>1</v>
      </c>
      <c r="Q62" s="308">
        <f t="shared" si="4"/>
        <v>1</v>
      </c>
      <c r="R62" s="309">
        <f t="shared" si="4"/>
        <v>0</v>
      </c>
      <c r="S62" s="266">
        <f t="shared" si="5"/>
        <v>9900.01</v>
      </c>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0"/>
      <c r="FU62" s="290"/>
      <c r="FV62" s="290"/>
      <c r="FW62" s="290"/>
      <c r="FX62" s="290"/>
      <c r="FY62" s="290"/>
      <c r="FZ62" s="290"/>
      <c r="GA62" s="290"/>
      <c r="GB62" s="290"/>
      <c r="GC62" s="290"/>
      <c r="GD62" s="290"/>
      <c r="GE62" s="290"/>
      <c r="GF62" s="290"/>
      <c r="GG62" s="290"/>
      <c r="GH62" s="290"/>
      <c r="GI62" s="290"/>
      <c r="GJ62" s="290"/>
      <c r="GK62" s="290"/>
      <c r="GL62" s="290"/>
      <c r="GM62" s="290"/>
      <c r="GN62" s="290"/>
      <c r="GO62" s="290"/>
      <c r="GP62" s="290"/>
      <c r="GQ62" s="290"/>
      <c r="GR62" s="290"/>
      <c r="GS62" s="290"/>
      <c r="GT62" s="290"/>
      <c r="GU62" s="290"/>
      <c r="GV62" s="290"/>
      <c r="GW62" s="290"/>
      <c r="GX62" s="290"/>
      <c r="GY62" s="290"/>
      <c r="GZ62" s="290"/>
      <c r="HA62" s="290"/>
      <c r="HB62" s="290"/>
      <c r="HC62" s="290"/>
      <c r="HD62" s="290"/>
      <c r="HE62" s="290"/>
      <c r="HF62" s="290"/>
      <c r="HG62" s="290"/>
      <c r="HH62" s="290"/>
      <c r="HI62" s="290"/>
      <c r="HJ62" s="290"/>
      <c r="HK62" s="290"/>
      <c r="HL62" s="290"/>
      <c r="HM62" s="290"/>
      <c r="HN62" s="290"/>
      <c r="HO62" s="290"/>
      <c r="HP62" s="290"/>
      <c r="HQ62" s="290"/>
      <c r="HR62" s="290"/>
      <c r="HS62" s="290"/>
      <c r="HT62" s="290"/>
      <c r="HU62" s="290"/>
      <c r="HV62" s="290"/>
      <c r="HW62" s="290"/>
      <c r="HX62" s="290"/>
      <c r="HY62" s="290"/>
    </row>
    <row r="63" spans="1:233" x14ac:dyDescent="0.25">
      <c r="A63" s="256">
        <v>5</v>
      </c>
      <c r="B63" s="296">
        <v>56</v>
      </c>
      <c r="C63" s="297" t="s">
        <v>82</v>
      </c>
      <c r="D63" s="312"/>
      <c r="E63" s="299"/>
      <c r="F63" s="265">
        <f t="shared" si="1"/>
        <v>0</v>
      </c>
      <c r="G63" s="299"/>
      <c r="H63" s="299"/>
      <c r="I63" s="300"/>
      <c r="J63" s="299">
        <v>0</v>
      </c>
      <c r="K63" s="265">
        <f t="shared" si="2"/>
        <v>0</v>
      </c>
      <c r="L63" s="299">
        <v>0</v>
      </c>
      <c r="M63" s="299">
        <v>0</v>
      </c>
      <c r="N63" s="300">
        <v>0</v>
      </c>
      <c r="O63" s="265">
        <f t="shared" si="0"/>
        <v>0</v>
      </c>
      <c r="P63" s="265">
        <f t="shared" si="3"/>
        <v>0</v>
      </c>
      <c r="Q63" s="308">
        <f t="shared" si="4"/>
        <v>0</v>
      </c>
      <c r="R63" s="309">
        <f t="shared" si="4"/>
        <v>0</v>
      </c>
      <c r="S63" s="266">
        <f t="shared" si="5"/>
        <v>0</v>
      </c>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c r="FG63" s="290"/>
      <c r="FH63" s="290"/>
      <c r="FI63" s="290"/>
      <c r="FJ63" s="290"/>
      <c r="FK63" s="290"/>
      <c r="FL63" s="290"/>
      <c r="FM63" s="290"/>
      <c r="FN63" s="290"/>
      <c r="FO63" s="290"/>
      <c r="FP63" s="290"/>
      <c r="FQ63" s="290"/>
      <c r="FR63" s="290"/>
      <c r="FS63" s="290"/>
      <c r="FT63" s="290"/>
      <c r="FU63" s="290"/>
      <c r="FV63" s="290"/>
      <c r="FW63" s="290"/>
      <c r="FX63" s="290"/>
      <c r="FY63" s="290"/>
      <c r="FZ63" s="290"/>
      <c r="GA63" s="290"/>
      <c r="GB63" s="290"/>
      <c r="GC63" s="290"/>
      <c r="GD63" s="290"/>
      <c r="GE63" s="290"/>
      <c r="GF63" s="290"/>
      <c r="GG63" s="290"/>
      <c r="GH63" s="290"/>
      <c r="GI63" s="290"/>
      <c r="GJ63" s="290"/>
      <c r="GK63" s="290"/>
      <c r="GL63" s="290"/>
      <c r="GM63" s="290"/>
      <c r="GN63" s="290"/>
      <c r="GO63" s="290"/>
      <c r="GP63" s="290"/>
      <c r="GQ63" s="290"/>
      <c r="GR63" s="290"/>
      <c r="GS63" s="290"/>
      <c r="GT63" s="290"/>
      <c r="GU63" s="290"/>
      <c r="GV63" s="290"/>
      <c r="GW63" s="290"/>
      <c r="GX63" s="290"/>
      <c r="GY63" s="290"/>
      <c r="GZ63" s="290"/>
      <c r="HA63" s="290"/>
      <c r="HB63" s="290"/>
      <c r="HC63" s="290"/>
      <c r="HD63" s="290"/>
      <c r="HE63" s="290"/>
      <c r="HF63" s="290"/>
      <c r="HG63" s="290"/>
      <c r="HH63" s="290"/>
      <c r="HI63" s="290"/>
      <c r="HJ63" s="290"/>
      <c r="HK63" s="290"/>
      <c r="HL63" s="290"/>
      <c r="HM63" s="290"/>
      <c r="HN63" s="290"/>
      <c r="HO63" s="290"/>
      <c r="HP63" s="290"/>
      <c r="HQ63" s="290"/>
      <c r="HR63" s="290"/>
      <c r="HS63" s="290"/>
      <c r="HT63" s="290"/>
      <c r="HU63" s="290"/>
      <c r="HV63" s="290"/>
      <c r="HW63" s="290"/>
      <c r="HX63" s="290"/>
      <c r="HY63" s="290"/>
    </row>
    <row r="64" spans="1:233" x14ac:dyDescent="0.25">
      <c r="A64" s="256">
        <v>5</v>
      </c>
      <c r="B64" s="296">
        <v>57</v>
      </c>
      <c r="C64" s="297" t="s">
        <v>83</v>
      </c>
      <c r="D64" s="312"/>
      <c r="E64" s="299"/>
      <c r="F64" s="265">
        <f t="shared" si="1"/>
        <v>0</v>
      </c>
      <c r="G64" s="299"/>
      <c r="H64" s="299"/>
      <c r="I64" s="300"/>
      <c r="J64" s="299">
        <v>0</v>
      </c>
      <c r="K64" s="265">
        <f t="shared" si="2"/>
        <v>0</v>
      </c>
      <c r="L64" s="299">
        <v>0</v>
      </c>
      <c r="M64" s="299">
        <v>0</v>
      </c>
      <c r="N64" s="300">
        <v>0</v>
      </c>
      <c r="O64" s="265">
        <f t="shared" si="0"/>
        <v>0</v>
      </c>
      <c r="P64" s="265">
        <f t="shared" si="3"/>
        <v>0</v>
      </c>
      <c r="Q64" s="308">
        <f t="shared" si="4"/>
        <v>0</v>
      </c>
      <c r="R64" s="309">
        <f t="shared" si="4"/>
        <v>0</v>
      </c>
      <c r="S64" s="266">
        <f t="shared" si="5"/>
        <v>0</v>
      </c>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c r="EZ64" s="290"/>
      <c r="FA64" s="290"/>
      <c r="FB64" s="290"/>
      <c r="FC64" s="290"/>
      <c r="FD64" s="290"/>
      <c r="FE64" s="290"/>
      <c r="FF64" s="290"/>
      <c r="FG64" s="290"/>
      <c r="FH64" s="290"/>
      <c r="FI64" s="290"/>
      <c r="FJ64" s="290"/>
      <c r="FK64" s="290"/>
      <c r="FL64" s="290"/>
      <c r="FM64" s="290"/>
      <c r="FN64" s="290"/>
      <c r="FO64" s="290"/>
      <c r="FP64" s="290"/>
      <c r="FQ64" s="290"/>
      <c r="FR64" s="290"/>
      <c r="FS64" s="290"/>
      <c r="FT64" s="290"/>
      <c r="FU64" s="290"/>
      <c r="FV64" s="290"/>
      <c r="FW64" s="290"/>
      <c r="FX64" s="290"/>
      <c r="FY64" s="290"/>
      <c r="FZ64" s="290"/>
      <c r="GA64" s="290"/>
      <c r="GB64" s="290"/>
      <c r="GC64" s="290"/>
      <c r="GD64" s="290"/>
      <c r="GE64" s="290"/>
      <c r="GF64" s="290"/>
      <c r="GG64" s="290"/>
      <c r="GH64" s="290"/>
      <c r="GI64" s="290"/>
      <c r="GJ64" s="290"/>
      <c r="GK64" s="290"/>
      <c r="GL64" s="290"/>
      <c r="GM64" s="290"/>
      <c r="GN64" s="290"/>
      <c r="GO64" s="290"/>
      <c r="GP64" s="290"/>
      <c r="GQ64" s="290"/>
      <c r="GR64" s="290"/>
      <c r="GS64" s="290"/>
      <c r="GT64" s="290"/>
      <c r="GU64" s="290"/>
      <c r="GV64" s="290"/>
      <c r="GW64" s="290"/>
      <c r="GX64" s="290"/>
      <c r="GY64" s="290"/>
      <c r="GZ64" s="290"/>
      <c r="HA64" s="290"/>
      <c r="HB64" s="290"/>
      <c r="HC64" s="290"/>
      <c r="HD64" s="290"/>
      <c r="HE64" s="290"/>
      <c r="HF64" s="290"/>
      <c r="HG64" s="290"/>
      <c r="HH64" s="290"/>
      <c r="HI64" s="290"/>
      <c r="HJ64" s="290"/>
      <c r="HK64" s="290"/>
      <c r="HL64" s="290"/>
      <c r="HM64" s="290"/>
      <c r="HN64" s="290"/>
      <c r="HO64" s="290"/>
      <c r="HP64" s="290"/>
      <c r="HQ64" s="290"/>
      <c r="HR64" s="290"/>
      <c r="HS64" s="290"/>
      <c r="HT64" s="290"/>
      <c r="HU64" s="290"/>
      <c r="HV64" s="290"/>
      <c r="HW64" s="290"/>
      <c r="HX64" s="290"/>
      <c r="HY64" s="290"/>
    </row>
    <row r="65" spans="1:233" x14ac:dyDescent="0.25">
      <c r="A65" s="251">
        <v>9</v>
      </c>
      <c r="B65" s="296">
        <v>58</v>
      </c>
      <c r="C65" s="297" t="s">
        <v>84</v>
      </c>
      <c r="D65" s="312">
        <v>1</v>
      </c>
      <c r="E65" s="299">
        <v>5</v>
      </c>
      <c r="F65" s="265">
        <f t="shared" si="1"/>
        <v>5</v>
      </c>
      <c r="G65" s="299">
        <v>4</v>
      </c>
      <c r="H65" s="299">
        <v>1</v>
      </c>
      <c r="I65" s="300">
        <v>0</v>
      </c>
      <c r="J65" s="299">
        <v>0</v>
      </c>
      <c r="K65" s="265">
        <f t="shared" si="2"/>
        <v>0</v>
      </c>
      <c r="L65" s="299">
        <v>0</v>
      </c>
      <c r="M65" s="299">
        <v>0</v>
      </c>
      <c r="N65" s="300">
        <v>0</v>
      </c>
      <c r="O65" s="265">
        <f t="shared" si="0"/>
        <v>5</v>
      </c>
      <c r="P65" s="265">
        <f t="shared" si="3"/>
        <v>5</v>
      </c>
      <c r="Q65" s="308">
        <f t="shared" si="4"/>
        <v>4</v>
      </c>
      <c r="R65" s="309">
        <f t="shared" si="4"/>
        <v>1</v>
      </c>
      <c r="S65" s="266">
        <f t="shared" si="5"/>
        <v>0</v>
      </c>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c r="EO65" s="290"/>
      <c r="EP65" s="290"/>
      <c r="EQ65" s="290"/>
      <c r="ER65" s="290"/>
      <c r="ES65" s="290"/>
      <c r="ET65" s="290"/>
      <c r="EU65" s="290"/>
      <c r="EV65" s="290"/>
      <c r="EW65" s="290"/>
      <c r="EX65" s="290"/>
      <c r="EY65" s="290"/>
      <c r="EZ65" s="290"/>
      <c r="FA65" s="290"/>
      <c r="FB65" s="290"/>
      <c r="FC65" s="290"/>
      <c r="FD65" s="290"/>
      <c r="FE65" s="290"/>
      <c r="FF65" s="290"/>
      <c r="FG65" s="290"/>
      <c r="FH65" s="290"/>
      <c r="FI65" s="290"/>
      <c r="FJ65" s="290"/>
      <c r="FK65" s="290"/>
      <c r="FL65" s="290"/>
      <c r="FM65" s="290"/>
      <c r="FN65" s="290"/>
      <c r="FO65" s="290"/>
      <c r="FP65" s="290"/>
      <c r="FQ65" s="290"/>
      <c r="FR65" s="290"/>
      <c r="FS65" s="290"/>
      <c r="FT65" s="290"/>
      <c r="FU65" s="290"/>
      <c r="FV65" s="290"/>
      <c r="FW65" s="290"/>
      <c r="FX65" s="290"/>
      <c r="FY65" s="290"/>
      <c r="FZ65" s="290"/>
      <c r="GA65" s="290"/>
      <c r="GB65" s="290"/>
      <c r="GC65" s="290"/>
      <c r="GD65" s="290"/>
      <c r="GE65" s="290"/>
      <c r="GF65" s="290"/>
      <c r="GG65" s="290"/>
      <c r="GH65" s="290"/>
      <c r="GI65" s="290"/>
      <c r="GJ65" s="290"/>
      <c r="GK65" s="290"/>
      <c r="GL65" s="290"/>
      <c r="GM65" s="290"/>
      <c r="GN65" s="290"/>
      <c r="GO65" s="290"/>
      <c r="GP65" s="290"/>
      <c r="GQ65" s="290"/>
      <c r="GR65" s="290"/>
      <c r="GS65" s="290"/>
      <c r="GT65" s="290"/>
      <c r="GU65" s="290"/>
      <c r="GV65" s="290"/>
      <c r="GW65" s="290"/>
      <c r="GX65" s="290"/>
      <c r="GY65" s="290"/>
      <c r="GZ65" s="290"/>
      <c r="HA65" s="290"/>
      <c r="HB65" s="290"/>
      <c r="HC65" s="290"/>
      <c r="HD65" s="290"/>
      <c r="HE65" s="290"/>
      <c r="HF65" s="290"/>
      <c r="HG65" s="290"/>
      <c r="HH65" s="290"/>
      <c r="HI65" s="290"/>
      <c r="HJ65" s="290"/>
      <c r="HK65" s="290"/>
      <c r="HL65" s="290"/>
      <c r="HM65" s="290"/>
      <c r="HN65" s="290"/>
      <c r="HO65" s="290"/>
      <c r="HP65" s="290"/>
      <c r="HQ65" s="290"/>
      <c r="HR65" s="290"/>
      <c r="HS65" s="290"/>
      <c r="HT65" s="290"/>
      <c r="HU65" s="290"/>
      <c r="HV65" s="290"/>
      <c r="HW65" s="290"/>
      <c r="HX65" s="290"/>
      <c r="HY65" s="290"/>
    </row>
    <row r="66" spans="1:233" x14ac:dyDescent="0.25">
      <c r="A66" s="256">
        <v>5</v>
      </c>
      <c r="B66" s="296">
        <v>59</v>
      </c>
      <c r="C66" s="297" t="s">
        <v>85</v>
      </c>
      <c r="D66" s="312"/>
      <c r="E66" s="299"/>
      <c r="F66" s="265">
        <f t="shared" si="1"/>
        <v>0</v>
      </c>
      <c r="G66" s="299"/>
      <c r="H66" s="299"/>
      <c r="I66" s="300"/>
      <c r="J66" s="299">
        <v>0</v>
      </c>
      <c r="K66" s="265">
        <f t="shared" si="2"/>
        <v>0</v>
      </c>
      <c r="L66" s="299">
        <v>0</v>
      </c>
      <c r="M66" s="299">
        <v>0</v>
      </c>
      <c r="N66" s="300">
        <v>0</v>
      </c>
      <c r="O66" s="265">
        <f t="shared" si="0"/>
        <v>0</v>
      </c>
      <c r="P66" s="265">
        <f t="shared" si="3"/>
        <v>0</v>
      </c>
      <c r="Q66" s="308">
        <f t="shared" si="4"/>
        <v>0</v>
      </c>
      <c r="R66" s="309">
        <f t="shared" si="4"/>
        <v>0</v>
      </c>
      <c r="S66" s="266">
        <f t="shared" si="5"/>
        <v>0</v>
      </c>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c r="EO66" s="290"/>
      <c r="EP66" s="290"/>
      <c r="EQ66" s="290"/>
      <c r="ER66" s="290"/>
      <c r="ES66" s="290"/>
      <c r="ET66" s="290"/>
      <c r="EU66" s="290"/>
      <c r="EV66" s="290"/>
      <c r="EW66" s="290"/>
      <c r="EX66" s="290"/>
      <c r="EY66" s="290"/>
      <c r="EZ66" s="290"/>
      <c r="FA66" s="290"/>
      <c r="FB66" s="290"/>
      <c r="FC66" s="290"/>
      <c r="FD66" s="290"/>
      <c r="FE66" s="290"/>
      <c r="FF66" s="290"/>
      <c r="FG66" s="290"/>
      <c r="FH66" s="290"/>
      <c r="FI66" s="290"/>
      <c r="FJ66" s="290"/>
      <c r="FK66" s="290"/>
      <c r="FL66" s="290"/>
      <c r="FM66" s="290"/>
      <c r="FN66" s="290"/>
      <c r="FO66" s="290"/>
      <c r="FP66" s="290"/>
      <c r="FQ66" s="290"/>
      <c r="FR66" s="290"/>
      <c r="FS66" s="290"/>
      <c r="FT66" s="290"/>
      <c r="FU66" s="290"/>
      <c r="FV66" s="290"/>
      <c r="FW66" s="290"/>
      <c r="FX66" s="290"/>
      <c r="FY66" s="290"/>
      <c r="FZ66" s="290"/>
      <c r="GA66" s="290"/>
      <c r="GB66" s="290"/>
      <c r="GC66" s="290"/>
      <c r="GD66" s="290"/>
      <c r="GE66" s="290"/>
      <c r="GF66" s="290"/>
      <c r="GG66" s="290"/>
      <c r="GH66" s="290"/>
      <c r="GI66" s="290"/>
      <c r="GJ66" s="290"/>
      <c r="GK66" s="290"/>
      <c r="GL66" s="290"/>
      <c r="GM66" s="290"/>
      <c r="GN66" s="290"/>
      <c r="GO66" s="290"/>
      <c r="GP66" s="290"/>
      <c r="GQ66" s="290"/>
      <c r="GR66" s="290"/>
      <c r="GS66" s="290"/>
      <c r="GT66" s="290"/>
      <c r="GU66" s="290"/>
      <c r="GV66" s="290"/>
      <c r="GW66" s="290"/>
      <c r="GX66" s="290"/>
      <c r="GY66" s="290"/>
      <c r="GZ66" s="290"/>
      <c r="HA66" s="290"/>
      <c r="HB66" s="290"/>
      <c r="HC66" s="290"/>
      <c r="HD66" s="290"/>
      <c r="HE66" s="290"/>
      <c r="HF66" s="290"/>
      <c r="HG66" s="290"/>
      <c r="HH66" s="290"/>
      <c r="HI66" s="290"/>
      <c r="HJ66" s="290"/>
      <c r="HK66" s="290"/>
      <c r="HL66" s="290"/>
      <c r="HM66" s="290"/>
      <c r="HN66" s="290"/>
      <c r="HO66" s="290"/>
      <c r="HP66" s="290"/>
      <c r="HQ66" s="290"/>
      <c r="HR66" s="290"/>
      <c r="HS66" s="290"/>
      <c r="HT66" s="290"/>
      <c r="HU66" s="290"/>
      <c r="HV66" s="290"/>
      <c r="HW66" s="290"/>
      <c r="HX66" s="290"/>
      <c r="HY66" s="290"/>
    </row>
    <row r="67" spans="1:233" x14ac:dyDescent="0.25">
      <c r="A67" s="249">
        <v>3</v>
      </c>
      <c r="B67" s="296">
        <v>60</v>
      </c>
      <c r="C67" s="297" t="s">
        <v>86</v>
      </c>
      <c r="D67" s="312"/>
      <c r="E67" s="299"/>
      <c r="F67" s="265">
        <f t="shared" si="1"/>
        <v>0</v>
      </c>
      <c r="G67" s="299"/>
      <c r="H67" s="299"/>
      <c r="I67" s="300"/>
      <c r="J67" s="299">
        <v>0</v>
      </c>
      <c r="K67" s="265">
        <f t="shared" si="2"/>
        <v>0</v>
      </c>
      <c r="L67" s="299">
        <v>0</v>
      </c>
      <c r="M67" s="299">
        <v>0</v>
      </c>
      <c r="N67" s="300">
        <v>0</v>
      </c>
      <c r="O67" s="265">
        <f t="shared" si="0"/>
        <v>0</v>
      </c>
      <c r="P67" s="265">
        <f t="shared" si="3"/>
        <v>0</v>
      </c>
      <c r="Q67" s="308">
        <f t="shared" si="4"/>
        <v>0</v>
      </c>
      <c r="R67" s="309">
        <f t="shared" si="4"/>
        <v>0</v>
      </c>
      <c r="S67" s="266">
        <f t="shared" si="5"/>
        <v>0</v>
      </c>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c r="GA67" s="290"/>
      <c r="GB67" s="290"/>
      <c r="GC67" s="290"/>
      <c r="GD67" s="290"/>
      <c r="GE67" s="290"/>
      <c r="GF67" s="290"/>
      <c r="GG67" s="290"/>
      <c r="GH67" s="290"/>
      <c r="GI67" s="290"/>
      <c r="GJ67" s="290"/>
      <c r="GK67" s="290"/>
      <c r="GL67" s="290"/>
      <c r="GM67" s="290"/>
      <c r="GN67" s="290"/>
      <c r="GO67" s="290"/>
      <c r="GP67" s="290"/>
      <c r="GQ67" s="290"/>
      <c r="GR67" s="290"/>
      <c r="GS67" s="290"/>
      <c r="GT67" s="290"/>
      <c r="GU67" s="290"/>
      <c r="GV67" s="290"/>
      <c r="GW67" s="290"/>
      <c r="GX67" s="290"/>
      <c r="GY67" s="290"/>
      <c r="GZ67" s="290"/>
      <c r="HA67" s="290"/>
      <c r="HB67" s="290"/>
      <c r="HC67" s="290"/>
      <c r="HD67" s="290"/>
      <c r="HE67" s="290"/>
      <c r="HF67" s="290"/>
      <c r="HG67" s="290"/>
      <c r="HH67" s="290"/>
      <c r="HI67" s="290"/>
      <c r="HJ67" s="290"/>
      <c r="HK67" s="290"/>
      <c r="HL67" s="290"/>
      <c r="HM67" s="290"/>
      <c r="HN67" s="290"/>
      <c r="HO67" s="290"/>
      <c r="HP67" s="290"/>
      <c r="HQ67" s="290"/>
      <c r="HR67" s="290"/>
      <c r="HS67" s="290"/>
      <c r="HT67" s="290"/>
      <c r="HU67" s="290"/>
      <c r="HV67" s="290"/>
      <c r="HW67" s="290"/>
      <c r="HX67" s="290"/>
      <c r="HY67" s="290"/>
    </row>
    <row r="68" spans="1:233" x14ac:dyDescent="0.25">
      <c r="A68" s="253">
        <v>1</v>
      </c>
      <c r="B68" s="296">
        <v>61</v>
      </c>
      <c r="C68" s="297" t="s">
        <v>87</v>
      </c>
      <c r="D68" s="312">
        <v>1</v>
      </c>
      <c r="E68" s="299">
        <v>8</v>
      </c>
      <c r="F68" s="265">
        <f t="shared" si="1"/>
        <v>8</v>
      </c>
      <c r="G68" s="299">
        <v>2</v>
      </c>
      <c r="H68" s="299">
        <v>6</v>
      </c>
      <c r="I68" s="300">
        <v>21522</v>
      </c>
      <c r="J68" s="299">
        <v>2</v>
      </c>
      <c r="K68" s="265">
        <f t="shared" si="2"/>
        <v>2</v>
      </c>
      <c r="L68" s="299">
        <v>2</v>
      </c>
      <c r="M68" s="299">
        <v>0</v>
      </c>
      <c r="N68" s="300">
        <v>511.16</v>
      </c>
      <c r="O68" s="265">
        <f t="shared" si="0"/>
        <v>10</v>
      </c>
      <c r="P68" s="265">
        <f t="shared" si="3"/>
        <v>10</v>
      </c>
      <c r="Q68" s="308">
        <f t="shared" si="4"/>
        <v>4</v>
      </c>
      <c r="R68" s="309">
        <f t="shared" si="4"/>
        <v>6</v>
      </c>
      <c r="S68" s="266">
        <f t="shared" si="5"/>
        <v>22033.16</v>
      </c>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c r="GA68" s="290"/>
      <c r="GB68" s="290"/>
      <c r="GC68" s="290"/>
      <c r="GD68" s="290"/>
      <c r="GE68" s="290"/>
      <c r="GF68" s="290"/>
      <c r="GG68" s="290"/>
      <c r="GH68" s="290"/>
      <c r="GI68" s="290"/>
      <c r="GJ68" s="290"/>
      <c r="GK68" s="290"/>
      <c r="GL68" s="290"/>
      <c r="GM68" s="290"/>
      <c r="GN68" s="290"/>
      <c r="GO68" s="290"/>
      <c r="GP68" s="290"/>
      <c r="GQ68" s="290"/>
      <c r="GR68" s="290"/>
      <c r="GS68" s="290"/>
      <c r="GT68" s="290"/>
      <c r="GU68" s="290"/>
      <c r="GV68" s="290"/>
      <c r="GW68" s="290"/>
      <c r="GX68" s="290"/>
      <c r="GY68" s="290"/>
      <c r="GZ68" s="290"/>
      <c r="HA68" s="290"/>
      <c r="HB68" s="290"/>
      <c r="HC68" s="290"/>
      <c r="HD68" s="290"/>
      <c r="HE68" s="290"/>
      <c r="HF68" s="290"/>
      <c r="HG68" s="290"/>
      <c r="HH68" s="290"/>
      <c r="HI68" s="290"/>
      <c r="HJ68" s="290"/>
      <c r="HK68" s="290"/>
      <c r="HL68" s="290"/>
      <c r="HM68" s="290"/>
      <c r="HN68" s="290"/>
      <c r="HO68" s="290"/>
      <c r="HP68" s="290"/>
      <c r="HQ68" s="290"/>
      <c r="HR68" s="290"/>
      <c r="HS68" s="290"/>
      <c r="HT68" s="290"/>
      <c r="HU68" s="290"/>
      <c r="HV68" s="290"/>
      <c r="HW68" s="290"/>
      <c r="HX68" s="290"/>
      <c r="HY68" s="290"/>
    </row>
    <row r="69" spans="1:233" x14ac:dyDescent="0.25">
      <c r="A69" s="251">
        <v>9</v>
      </c>
      <c r="B69" s="296">
        <v>62</v>
      </c>
      <c r="C69" s="297" t="s">
        <v>88</v>
      </c>
      <c r="D69" s="312">
        <v>1</v>
      </c>
      <c r="E69" s="299">
        <v>5</v>
      </c>
      <c r="F69" s="265">
        <f t="shared" si="1"/>
        <v>1</v>
      </c>
      <c r="G69" s="299">
        <v>1</v>
      </c>
      <c r="H69" s="299"/>
      <c r="I69" s="300">
        <v>5000.01</v>
      </c>
      <c r="J69" s="299">
        <v>0</v>
      </c>
      <c r="K69" s="265">
        <f t="shared" si="2"/>
        <v>0</v>
      </c>
      <c r="L69" s="299">
        <v>0</v>
      </c>
      <c r="M69" s="299">
        <v>0</v>
      </c>
      <c r="N69" s="300">
        <v>0</v>
      </c>
      <c r="O69" s="265">
        <f t="shared" si="0"/>
        <v>5</v>
      </c>
      <c r="P69" s="265">
        <f t="shared" si="3"/>
        <v>1</v>
      </c>
      <c r="Q69" s="308">
        <f t="shared" si="4"/>
        <v>1</v>
      </c>
      <c r="R69" s="309">
        <f t="shared" si="4"/>
        <v>0</v>
      </c>
      <c r="S69" s="266">
        <f t="shared" si="5"/>
        <v>5000.01</v>
      </c>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c r="GA69" s="290"/>
      <c r="GB69" s="290"/>
      <c r="GC69" s="290"/>
      <c r="GD69" s="290"/>
      <c r="GE69" s="290"/>
      <c r="GF69" s="290"/>
      <c r="GG69" s="290"/>
      <c r="GH69" s="290"/>
      <c r="GI69" s="290"/>
      <c r="GJ69" s="290"/>
      <c r="GK69" s="290"/>
      <c r="GL69" s="290"/>
      <c r="GM69" s="290"/>
      <c r="GN69" s="290"/>
      <c r="GO69" s="290"/>
      <c r="GP69" s="290"/>
      <c r="GQ69" s="290"/>
      <c r="GR69" s="290"/>
      <c r="GS69" s="290"/>
      <c r="GT69" s="290"/>
      <c r="GU69" s="290"/>
      <c r="GV69" s="290"/>
      <c r="GW69" s="290"/>
      <c r="GX69" s="290"/>
      <c r="GY69" s="290"/>
      <c r="GZ69" s="290"/>
      <c r="HA69" s="290"/>
      <c r="HB69" s="290"/>
      <c r="HC69" s="290"/>
      <c r="HD69" s="290"/>
      <c r="HE69" s="290"/>
      <c r="HF69" s="290"/>
      <c r="HG69" s="290"/>
      <c r="HH69" s="290"/>
      <c r="HI69" s="290"/>
      <c r="HJ69" s="290"/>
      <c r="HK69" s="290"/>
      <c r="HL69" s="290"/>
      <c r="HM69" s="290"/>
      <c r="HN69" s="290"/>
      <c r="HO69" s="290"/>
      <c r="HP69" s="290"/>
      <c r="HQ69" s="290"/>
      <c r="HR69" s="290"/>
      <c r="HS69" s="290"/>
      <c r="HT69" s="290"/>
      <c r="HU69" s="290"/>
      <c r="HV69" s="290"/>
      <c r="HW69" s="290"/>
      <c r="HX69" s="290"/>
      <c r="HY69" s="290"/>
    </row>
    <row r="70" spans="1:233" x14ac:dyDescent="0.25">
      <c r="A70" s="252">
        <v>4</v>
      </c>
      <c r="B70" s="296">
        <v>63</v>
      </c>
      <c r="C70" s="297" t="s">
        <v>89</v>
      </c>
      <c r="D70" s="312">
        <v>1</v>
      </c>
      <c r="E70" s="276"/>
      <c r="F70" s="265">
        <f t="shared" si="1"/>
        <v>0</v>
      </c>
      <c r="G70" s="276"/>
      <c r="H70" s="276"/>
      <c r="I70" s="277"/>
      <c r="J70" s="299">
        <v>20</v>
      </c>
      <c r="K70" s="265">
        <f t="shared" si="2"/>
        <v>7</v>
      </c>
      <c r="L70" s="299">
        <v>5</v>
      </c>
      <c r="M70" s="299">
        <v>2</v>
      </c>
      <c r="N70" s="300">
        <v>5111.6000000000004</v>
      </c>
      <c r="O70" s="265">
        <f t="shared" si="0"/>
        <v>20</v>
      </c>
      <c r="P70" s="265">
        <f t="shared" si="3"/>
        <v>7</v>
      </c>
      <c r="Q70" s="308">
        <f t="shared" si="4"/>
        <v>5</v>
      </c>
      <c r="R70" s="309">
        <f t="shared" si="4"/>
        <v>2</v>
      </c>
      <c r="S70" s="266">
        <f t="shared" si="5"/>
        <v>5111.6000000000004</v>
      </c>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c r="GA70" s="290"/>
      <c r="GB70" s="290"/>
      <c r="GC70" s="290"/>
      <c r="GD70" s="290"/>
      <c r="GE70" s="290"/>
      <c r="GF70" s="290"/>
      <c r="GG70" s="290"/>
      <c r="GH70" s="290"/>
      <c r="GI70" s="290"/>
      <c r="GJ70" s="290"/>
      <c r="GK70" s="290"/>
      <c r="GL70" s="290"/>
      <c r="GM70" s="290"/>
      <c r="GN70" s="290"/>
      <c r="GO70" s="290"/>
      <c r="GP70" s="290"/>
      <c r="GQ70" s="290"/>
      <c r="GR70" s="290"/>
      <c r="GS70" s="290"/>
      <c r="GT70" s="290"/>
      <c r="GU70" s="290"/>
      <c r="GV70" s="290"/>
      <c r="GW70" s="290"/>
      <c r="GX70" s="290"/>
      <c r="GY70" s="290"/>
      <c r="GZ70" s="290"/>
      <c r="HA70" s="290"/>
      <c r="HB70" s="290"/>
      <c r="HC70" s="290"/>
      <c r="HD70" s="290"/>
      <c r="HE70" s="290"/>
      <c r="HF70" s="290"/>
      <c r="HG70" s="290"/>
      <c r="HH70" s="290"/>
      <c r="HI70" s="290"/>
      <c r="HJ70" s="290"/>
      <c r="HK70" s="290"/>
      <c r="HL70" s="290"/>
      <c r="HM70" s="290"/>
      <c r="HN70" s="290"/>
      <c r="HO70" s="290"/>
      <c r="HP70" s="290"/>
      <c r="HQ70" s="290"/>
      <c r="HR70" s="290"/>
      <c r="HS70" s="290"/>
      <c r="HT70" s="290"/>
      <c r="HU70" s="290"/>
      <c r="HV70" s="290"/>
      <c r="HW70" s="290"/>
      <c r="HX70" s="290"/>
      <c r="HY70" s="290"/>
    </row>
    <row r="71" spans="1:233" x14ac:dyDescent="0.25">
      <c r="A71" s="258">
        <v>2</v>
      </c>
      <c r="B71" s="296">
        <v>64</v>
      </c>
      <c r="C71" s="297" t="s">
        <v>90</v>
      </c>
      <c r="D71" s="312">
        <v>1</v>
      </c>
      <c r="E71" s="299">
        <v>1</v>
      </c>
      <c r="F71" s="265">
        <f t="shared" si="1"/>
        <v>1</v>
      </c>
      <c r="G71" s="299">
        <v>1</v>
      </c>
      <c r="H71" s="299"/>
      <c r="I71" s="300">
        <v>373</v>
      </c>
      <c r="J71" s="299">
        <v>0</v>
      </c>
      <c r="K71" s="265">
        <f t="shared" si="2"/>
        <v>0</v>
      </c>
      <c r="L71" s="299">
        <v>0</v>
      </c>
      <c r="M71" s="299">
        <v>0</v>
      </c>
      <c r="N71" s="300">
        <v>0</v>
      </c>
      <c r="O71" s="265">
        <f t="shared" si="0"/>
        <v>1</v>
      </c>
      <c r="P71" s="265">
        <f t="shared" si="3"/>
        <v>1</v>
      </c>
      <c r="Q71" s="308">
        <f t="shared" si="4"/>
        <v>1</v>
      </c>
      <c r="R71" s="309">
        <f t="shared" si="4"/>
        <v>0</v>
      </c>
      <c r="S71" s="266">
        <f t="shared" si="5"/>
        <v>373</v>
      </c>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c r="EO71" s="290"/>
      <c r="EP71" s="290"/>
      <c r="EQ71" s="290"/>
      <c r="ER71" s="290"/>
      <c r="ES71" s="290"/>
      <c r="ET71" s="290"/>
      <c r="EU71" s="290"/>
      <c r="EV71" s="290"/>
      <c r="EW71" s="290"/>
      <c r="EX71" s="290"/>
      <c r="EY71" s="290"/>
      <c r="EZ71" s="290"/>
      <c r="FA71" s="290"/>
      <c r="FB71" s="290"/>
      <c r="FC71" s="290"/>
      <c r="FD71" s="290"/>
      <c r="FE71" s="290"/>
      <c r="FF71" s="290"/>
      <c r="FG71" s="290"/>
      <c r="FH71" s="290"/>
      <c r="FI71" s="290"/>
      <c r="FJ71" s="290"/>
      <c r="FK71" s="290"/>
      <c r="FL71" s="290"/>
      <c r="FM71" s="290"/>
      <c r="FN71" s="290"/>
      <c r="FO71" s="290"/>
      <c r="FP71" s="290"/>
      <c r="FQ71" s="290"/>
      <c r="FR71" s="290"/>
      <c r="FS71" s="290"/>
      <c r="FT71" s="290"/>
      <c r="FU71" s="290"/>
      <c r="FV71" s="290"/>
      <c r="FW71" s="290"/>
      <c r="FX71" s="290"/>
      <c r="FY71" s="290"/>
      <c r="FZ71" s="290"/>
      <c r="GA71" s="290"/>
      <c r="GB71" s="290"/>
      <c r="GC71" s="290"/>
      <c r="GD71" s="290"/>
      <c r="GE71" s="290"/>
      <c r="GF71" s="290"/>
      <c r="GG71" s="290"/>
      <c r="GH71" s="290"/>
      <c r="GI71" s="290"/>
      <c r="GJ71" s="290"/>
      <c r="GK71" s="290"/>
      <c r="GL71" s="290"/>
      <c r="GM71" s="290"/>
      <c r="GN71" s="290"/>
      <c r="GO71" s="290"/>
      <c r="GP71" s="290"/>
      <c r="GQ71" s="290"/>
      <c r="GR71" s="290"/>
      <c r="GS71" s="290"/>
      <c r="GT71" s="290"/>
      <c r="GU71" s="290"/>
      <c r="GV71" s="290"/>
      <c r="GW71" s="290"/>
      <c r="GX71" s="290"/>
      <c r="GY71" s="290"/>
      <c r="GZ71" s="290"/>
      <c r="HA71" s="290"/>
      <c r="HB71" s="290"/>
      <c r="HC71" s="290"/>
      <c r="HD71" s="290"/>
      <c r="HE71" s="290"/>
      <c r="HF71" s="290"/>
      <c r="HG71" s="290"/>
      <c r="HH71" s="290"/>
      <c r="HI71" s="290"/>
      <c r="HJ71" s="290"/>
      <c r="HK71" s="290"/>
      <c r="HL71" s="290"/>
      <c r="HM71" s="290"/>
      <c r="HN71" s="290"/>
      <c r="HO71" s="290"/>
      <c r="HP71" s="290"/>
      <c r="HQ71" s="290"/>
      <c r="HR71" s="290"/>
      <c r="HS71" s="290"/>
      <c r="HT71" s="290"/>
      <c r="HU71" s="290"/>
      <c r="HV71" s="290"/>
      <c r="HW71" s="290"/>
      <c r="HX71" s="290"/>
      <c r="HY71" s="290"/>
    </row>
    <row r="72" spans="1:233" x14ac:dyDescent="0.25">
      <c r="A72" s="255">
        <v>6</v>
      </c>
      <c r="B72" s="296">
        <v>65</v>
      </c>
      <c r="C72" s="297" t="s">
        <v>91</v>
      </c>
      <c r="D72" s="312"/>
      <c r="E72" s="276"/>
      <c r="F72" s="265">
        <f t="shared" si="1"/>
        <v>0</v>
      </c>
      <c r="G72" s="276"/>
      <c r="H72" s="276"/>
      <c r="I72" s="277"/>
      <c r="J72" s="299">
        <v>0</v>
      </c>
      <c r="K72" s="265">
        <f t="shared" si="2"/>
        <v>0</v>
      </c>
      <c r="L72" s="299">
        <v>0</v>
      </c>
      <c r="M72" s="299">
        <v>0</v>
      </c>
      <c r="N72" s="300">
        <v>0</v>
      </c>
      <c r="O72" s="265">
        <f t="shared" ref="O72:O134" si="6">E72+J72</f>
        <v>0</v>
      </c>
      <c r="P72" s="265">
        <f t="shared" si="3"/>
        <v>0</v>
      </c>
      <c r="Q72" s="308">
        <f t="shared" si="4"/>
        <v>0</v>
      </c>
      <c r="R72" s="309">
        <f t="shared" si="4"/>
        <v>0</v>
      </c>
      <c r="S72" s="266">
        <f t="shared" si="5"/>
        <v>0</v>
      </c>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c r="EO72" s="290"/>
      <c r="EP72" s="290"/>
      <c r="EQ72" s="290"/>
      <c r="ER72" s="290"/>
      <c r="ES72" s="290"/>
      <c r="ET72" s="290"/>
      <c r="EU72" s="290"/>
      <c r="EV72" s="290"/>
      <c r="EW72" s="290"/>
      <c r="EX72" s="290"/>
      <c r="EY72" s="290"/>
      <c r="EZ72" s="290"/>
      <c r="FA72" s="290"/>
      <c r="FB72" s="290"/>
      <c r="FC72" s="290"/>
      <c r="FD72" s="290"/>
      <c r="FE72" s="290"/>
      <c r="FF72" s="290"/>
      <c r="FG72" s="290"/>
      <c r="FH72" s="290"/>
      <c r="FI72" s="290"/>
      <c r="FJ72" s="290"/>
      <c r="FK72" s="290"/>
      <c r="FL72" s="290"/>
      <c r="FM72" s="290"/>
      <c r="FN72" s="290"/>
      <c r="FO72" s="290"/>
      <c r="FP72" s="290"/>
      <c r="FQ72" s="290"/>
      <c r="FR72" s="290"/>
      <c r="FS72" s="290"/>
      <c r="FT72" s="290"/>
      <c r="FU72" s="290"/>
      <c r="FV72" s="290"/>
      <c r="FW72" s="290"/>
      <c r="FX72" s="290"/>
      <c r="FY72" s="290"/>
      <c r="FZ72" s="290"/>
      <c r="GA72" s="290"/>
      <c r="GB72" s="290"/>
      <c r="GC72" s="290"/>
      <c r="GD72" s="290"/>
      <c r="GE72" s="290"/>
      <c r="GF72" s="290"/>
      <c r="GG72" s="290"/>
      <c r="GH72" s="290"/>
      <c r="GI72" s="290"/>
      <c r="GJ72" s="290"/>
      <c r="GK72" s="290"/>
      <c r="GL72" s="290"/>
      <c r="GM72" s="290"/>
      <c r="GN72" s="290"/>
      <c r="GO72" s="290"/>
      <c r="GP72" s="290"/>
      <c r="GQ72" s="290"/>
      <c r="GR72" s="290"/>
      <c r="GS72" s="290"/>
      <c r="GT72" s="290"/>
      <c r="GU72" s="290"/>
      <c r="GV72" s="290"/>
      <c r="GW72" s="290"/>
      <c r="GX72" s="290"/>
      <c r="GY72" s="290"/>
      <c r="GZ72" s="290"/>
      <c r="HA72" s="290"/>
      <c r="HB72" s="290"/>
      <c r="HC72" s="290"/>
      <c r="HD72" s="290"/>
      <c r="HE72" s="290"/>
      <c r="HF72" s="290"/>
      <c r="HG72" s="290"/>
      <c r="HH72" s="290"/>
      <c r="HI72" s="290"/>
      <c r="HJ72" s="290"/>
      <c r="HK72" s="290"/>
      <c r="HL72" s="290"/>
      <c r="HM72" s="290"/>
      <c r="HN72" s="290"/>
      <c r="HO72" s="290"/>
      <c r="HP72" s="290"/>
      <c r="HQ72" s="290"/>
      <c r="HR72" s="290"/>
      <c r="HS72" s="290"/>
      <c r="HT72" s="290"/>
      <c r="HU72" s="290"/>
      <c r="HV72" s="290"/>
      <c r="HW72" s="290"/>
      <c r="HX72" s="290"/>
      <c r="HY72" s="290"/>
    </row>
    <row r="73" spans="1:233" x14ac:dyDescent="0.25">
      <c r="A73" s="252">
        <v>4</v>
      </c>
      <c r="B73" s="296">
        <v>66</v>
      </c>
      <c r="C73" s="297" t="s">
        <v>92</v>
      </c>
      <c r="D73" s="312"/>
      <c r="E73" s="299"/>
      <c r="F73" s="265">
        <f t="shared" ref="F73:F134" si="7">G73+H73</f>
        <v>0</v>
      </c>
      <c r="G73" s="299"/>
      <c r="H73" s="299"/>
      <c r="I73" s="300"/>
      <c r="J73" s="299">
        <v>0</v>
      </c>
      <c r="K73" s="265">
        <f t="shared" ref="K73:K134" si="8">L73+M73</f>
        <v>0</v>
      </c>
      <c r="L73" s="299">
        <v>0</v>
      </c>
      <c r="M73" s="299">
        <v>0</v>
      </c>
      <c r="N73" s="300">
        <v>0</v>
      </c>
      <c r="O73" s="265">
        <f t="shared" si="6"/>
        <v>0</v>
      </c>
      <c r="P73" s="265">
        <f t="shared" ref="P73:P134" si="9">Q73+R73</f>
        <v>0</v>
      </c>
      <c r="Q73" s="308">
        <f t="shared" ref="Q73:R133" si="10">+G73+L73</f>
        <v>0</v>
      </c>
      <c r="R73" s="309">
        <f t="shared" si="10"/>
        <v>0</v>
      </c>
      <c r="S73" s="266">
        <f t="shared" ref="S73:S134" si="11">I73+N73</f>
        <v>0</v>
      </c>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c r="EZ73" s="290"/>
      <c r="FA73" s="290"/>
      <c r="FB73" s="290"/>
      <c r="FC73" s="290"/>
      <c r="FD73" s="290"/>
      <c r="FE73" s="290"/>
      <c r="FF73" s="290"/>
      <c r="FG73" s="290"/>
      <c r="FH73" s="290"/>
      <c r="FI73" s="290"/>
      <c r="FJ73" s="290"/>
      <c r="FK73" s="290"/>
      <c r="FL73" s="290"/>
      <c r="FM73" s="290"/>
      <c r="FN73" s="290"/>
      <c r="FO73" s="290"/>
      <c r="FP73" s="290"/>
      <c r="FQ73" s="290"/>
      <c r="FR73" s="290"/>
      <c r="FS73" s="290"/>
      <c r="FT73" s="290"/>
      <c r="FU73" s="290"/>
      <c r="FV73" s="290"/>
      <c r="FW73" s="290"/>
      <c r="FX73" s="290"/>
      <c r="FY73" s="290"/>
      <c r="FZ73" s="290"/>
      <c r="GA73" s="290"/>
      <c r="GB73" s="290"/>
      <c r="GC73" s="290"/>
      <c r="GD73" s="290"/>
      <c r="GE73" s="290"/>
      <c r="GF73" s="290"/>
      <c r="GG73" s="290"/>
      <c r="GH73" s="290"/>
      <c r="GI73" s="290"/>
      <c r="GJ73" s="290"/>
      <c r="GK73" s="290"/>
      <c r="GL73" s="290"/>
      <c r="GM73" s="290"/>
      <c r="GN73" s="290"/>
      <c r="GO73" s="290"/>
      <c r="GP73" s="290"/>
      <c r="GQ73" s="290"/>
      <c r="GR73" s="290"/>
      <c r="GS73" s="290"/>
      <c r="GT73" s="290"/>
      <c r="GU73" s="290"/>
      <c r="GV73" s="290"/>
      <c r="GW73" s="290"/>
      <c r="GX73" s="290"/>
      <c r="GY73" s="290"/>
      <c r="GZ73" s="290"/>
      <c r="HA73" s="290"/>
      <c r="HB73" s="290"/>
      <c r="HC73" s="290"/>
      <c r="HD73" s="290"/>
      <c r="HE73" s="290"/>
      <c r="HF73" s="290"/>
      <c r="HG73" s="290"/>
      <c r="HH73" s="290"/>
      <c r="HI73" s="290"/>
      <c r="HJ73" s="290"/>
      <c r="HK73" s="290"/>
      <c r="HL73" s="290"/>
      <c r="HM73" s="290"/>
      <c r="HN73" s="290"/>
      <c r="HO73" s="290"/>
      <c r="HP73" s="290"/>
      <c r="HQ73" s="290"/>
      <c r="HR73" s="290"/>
      <c r="HS73" s="290"/>
      <c r="HT73" s="290"/>
      <c r="HU73" s="290"/>
      <c r="HV73" s="290"/>
      <c r="HW73" s="290"/>
      <c r="HX73" s="290"/>
      <c r="HY73" s="290"/>
    </row>
    <row r="74" spans="1:233" x14ac:dyDescent="0.25">
      <c r="A74" s="251">
        <v>9</v>
      </c>
      <c r="B74" s="296">
        <v>67</v>
      </c>
      <c r="C74" s="297" t="s">
        <v>93</v>
      </c>
      <c r="D74" s="312"/>
      <c r="E74" s="299"/>
      <c r="F74" s="265">
        <f t="shared" si="7"/>
        <v>0</v>
      </c>
      <c r="G74" s="299"/>
      <c r="H74" s="299"/>
      <c r="I74" s="300"/>
      <c r="J74" s="299">
        <v>0</v>
      </c>
      <c r="K74" s="265">
        <f t="shared" si="8"/>
        <v>0</v>
      </c>
      <c r="L74" s="299">
        <v>0</v>
      </c>
      <c r="M74" s="299">
        <v>0</v>
      </c>
      <c r="N74" s="300">
        <v>0</v>
      </c>
      <c r="O74" s="265">
        <f t="shared" si="6"/>
        <v>0</v>
      </c>
      <c r="P74" s="265">
        <f t="shared" si="9"/>
        <v>0</v>
      </c>
      <c r="Q74" s="308">
        <f t="shared" si="10"/>
        <v>0</v>
      </c>
      <c r="R74" s="309">
        <f t="shared" si="10"/>
        <v>0</v>
      </c>
      <c r="S74" s="266">
        <f t="shared" si="11"/>
        <v>0</v>
      </c>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290"/>
      <c r="FK74" s="290"/>
      <c r="FL74" s="290"/>
      <c r="FM74" s="290"/>
      <c r="FN74" s="290"/>
      <c r="FO74" s="290"/>
      <c r="FP74" s="290"/>
      <c r="FQ74" s="290"/>
      <c r="FR74" s="290"/>
      <c r="FS74" s="290"/>
      <c r="FT74" s="290"/>
      <c r="FU74" s="290"/>
      <c r="FV74" s="290"/>
      <c r="FW74" s="290"/>
      <c r="FX74" s="290"/>
      <c r="FY74" s="290"/>
      <c r="FZ74" s="290"/>
      <c r="GA74" s="290"/>
      <c r="GB74" s="290"/>
      <c r="GC74" s="290"/>
      <c r="GD74" s="290"/>
      <c r="GE74" s="290"/>
      <c r="GF74" s="290"/>
      <c r="GG74" s="290"/>
      <c r="GH74" s="290"/>
      <c r="GI74" s="290"/>
      <c r="GJ74" s="290"/>
      <c r="GK74" s="290"/>
      <c r="GL74" s="290"/>
      <c r="GM74" s="290"/>
      <c r="GN74" s="290"/>
      <c r="GO74" s="290"/>
      <c r="GP74" s="290"/>
      <c r="GQ74" s="290"/>
      <c r="GR74" s="290"/>
      <c r="GS74" s="290"/>
      <c r="GT74" s="290"/>
      <c r="GU74" s="290"/>
      <c r="GV74" s="290"/>
      <c r="GW74" s="290"/>
      <c r="GX74" s="290"/>
      <c r="GY74" s="290"/>
      <c r="GZ74" s="290"/>
      <c r="HA74" s="290"/>
      <c r="HB74" s="290"/>
      <c r="HC74" s="290"/>
      <c r="HD74" s="290"/>
      <c r="HE74" s="290"/>
      <c r="HF74" s="290"/>
      <c r="HG74" s="290"/>
      <c r="HH74" s="290"/>
      <c r="HI74" s="290"/>
      <c r="HJ74" s="290"/>
      <c r="HK74" s="290"/>
      <c r="HL74" s="290"/>
      <c r="HM74" s="290"/>
      <c r="HN74" s="290"/>
      <c r="HO74" s="290"/>
      <c r="HP74" s="290"/>
      <c r="HQ74" s="290"/>
      <c r="HR74" s="290"/>
      <c r="HS74" s="290"/>
      <c r="HT74" s="290"/>
      <c r="HU74" s="290"/>
      <c r="HV74" s="290"/>
      <c r="HW74" s="290"/>
      <c r="HX74" s="290"/>
      <c r="HY74" s="290"/>
    </row>
    <row r="75" spans="1:233" x14ac:dyDescent="0.25">
      <c r="A75" s="254">
        <v>8</v>
      </c>
      <c r="B75" s="296">
        <v>68</v>
      </c>
      <c r="C75" s="297" t="s">
        <v>94</v>
      </c>
      <c r="D75" s="312"/>
      <c r="E75" s="299"/>
      <c r="F75" s="265">
        <f t="shared" si="7"/>
        <v>0</v>
      </c>
      <c r="G75" s="299"/>
      <c r="H75" s="299"/>
      <c r="I75" s="300"/>
      <c r="J75" s="299">
        <v>0</v>
      </c>
      <c r="K75" s="265">
        <f t="shared" si="8"/>
        <v>0</v>
      </c>
      <c r="L75" s="299">
        <v>0</v>
      </c>
      <c r="M75" s="299">
        <v>0</v>
      </c>
      <c r="N75" s="300">
        <v>0</v>
      </c>
      <c r="O75" s="265">
        <f t="shared" si="6"/>
        <v>0</v>
      </c>
      <c r="P75" s="265">
        <f t="shared" si="9"/>
        <v>0</v>
      </c>
      <c r="Q75" s="308">
        <f t="shared" si="10"/>
        <v>0</v>
      </c>
      <c r="R75" s="309">
        <f t="shared" si="10"/>
        <v>0</v>
      </c>
      <c r="S75" s="266">
        <f t="shared" si="11"/>
        <v>0</v>
      </c>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0"/>
      <c r="EK75" s="290"/>
      <c r="EL75" s="290"/>
      <c r="EM75" s="290"/>
      <c r="EN75" s="290"/>
      <c r="EO75" s="290"/>
      <c r="EP75" s="290"/>
      <c r="EQ75" s="290"/>
      <c r="ER75" s="290"/>
      <c r="ES75" s="290"/>
      <c r="ET75" s="290"/>
      <c r="EU75" s="290"/>
      <c r="EV75" s="290"/>
      <c r="EW75" s="290"/>
      <c r="EX75" s="290"/>
      <c r="EY75" s="290"/>
      <c r="EZ75" s="290"/>
      <c r="FA75" s="290"/>
      <c r="FB75" s="290"/>
      <c r="FC75" s="290"/>
      <c r="FD75" s="290"/>
      <c r="FE75" s="290"/>
      <c r="FF75" s="290"/>
      <c r="FG75" s="290"/>
      <c r="FH75" s="290"/>
      <c r="FI75" s="290"/>
      <c r="FJ75" s="290"/>
      <c r="FK75" s="290"/>
      <c r="FL75" s="290"/>
      <c r="FM75" s="290"/>
      <c r="FN75" s="290"/>
      <c r="FO75" s="290"/>
      <c r="FP75" s="290"/>
      <c r="FQ75" s="290"/>
      <c r="FR75" s="290"/>
      <c r="FS75" s="290"/>
      <c r="FT75" s="290"/>
      <c r="FU75" s="290"/>
      <c r="FV75" s="290"/>
      <c r="FW75" s="290"/>
      <c r="FX75" s="290"/>
      <c r="FY75" s="290"/>
      <c r="FZ75" s="290"/>
      <c r="GA75" s="290"/>
      <c r="GB75" s="290"/>
      <c r="GC75" s="290"/>
      <c r="GD75" s="290"/>
      <c r="GE75" s="290"/>
      <c r="GF75" s="290"/>
      <c r="GG75" s="290"/>
      <c r="GH75" s="290"/>
      <c r="GI75" s="290"/>
      <c r="GJ75" s="290"/>
      <c r="GK75" s="290"/>
      <c r="GL75" s="290"/>
      <c r="GM75" s="290"/>
      <c r="GN75" s="290"/>
      <c r="GO75" s="290"/>
      <c r="GP75" s="290"/>
      <c r="GQ75" s="290"/>
      <c r="GR75" s="290"/>
      <c r="GS75" s="290"/>
      <c r="GT75" s="290"/>
      <c r="GU75" s="290"/>
      <c r="GV75" s="290"/>
      <c r="GW75" s="290"/>
      <c r="GX75" s="290"/>
      <c r="GY75" s="290"/>
      <c r="GZ75" s="290"/>
      <c r="HA75" s="290"/>
      <c r="HB75" s="290"/>
      <c r="HC75" s="290"/>
      <c r="HD75" s="290"/>
      <c r="HE75" s="290"/>
      <c r="HF75" s="290"/>
      <c r="HG75" s="290"/>
      <c r="HH75" s="290"/>
      <c r="HI75" s="290"/>
      <c r="HJ75" s="290"/>
      <c r="HK75" s="290"/>
      <c r="HL75" s="290"/>
      <c r="HM75" s="290"/>
      <c r="HN75" s="290"/>
      <c r="HO75" s="290"/>
      <c r="HP75" s="290"/>
      <c r="HQ75" s="290"/>
      <c r="HR75" s="290"/>
      <c r="HS75" s="290"/>
      <c r="HT75" s="290"/>
      <c r="HU75" s="290"/>
      <c r="HV75" s="290"/>
      <c r="HW75" s="290"/>
      <c r="HX75" s="290"/>
      <c r="HY75" s="290"/>
    </row>
    <row r="76" spans="1:233" x14ac:dyDescent="0.25">
      <c r="A76" s="256">
        <v>5</v>
      </c>
      <c r="B76" s="296">
        <v>69</v>
      </c>
      <c r="C76" s="297" t="s">
        <v>95</v>
      </c>
      <c r="D76" s="312"/>
      <c r="E76" s="299"/>
      <c r="F76" s="265">
        <f t="shared" si="7"/>
        <v>0</v>
      </c>
      <c r="G76" s="299"/>
      <c r="H76" s="299"/>
      <c r="I76" s="300"/>
      <c r="J76" s="299">
        <v>0</v>
      </c>
      <c r="K76" s="265">
        <f t="shared" si="8"/>
        <v>0</v>
      </c>
      <c r="L76" s="299">
        <v>0</v>
      </c>
      <c r="M76" s="299">
        <v>0</v>
      </c>
      <c r="N76" s="300">
        <v>0</v>
      </c>
      <c r="O76" s="265">
        <f t="shared" si="6"/>
        <v>0</v>
      </c>
      <c r="P76" s="265">
        <f t="shared" si="9"/>
        <v>0</v>
      </c>
      <c r="Q76" s="308">
        <f t="shared" si="10"/>
        <v>0</v>
      </c>
      <c r="R76" s="309">
        <f t="shared" si="10"/>
        <v>0</v>
      </c>
      <c r="S76" s="266">
        <f t="shared" si="11"/>
        <v>0</v>
      </c>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1"/>
      <c r="DW76" s="301"/>
      <c r="DX76" s="301"/>
      <c r="DY76" s="301"/>
      <c r="DZ76" s="301"/>
      <c r="EA76" s="301"/>
      <c r="EB76" s="301"/>
      <c r="EC76" s="301"/>
      <c r="ED76" s="301"/>
      <c r="EE76" s="301"/>
      <c r="EF76" s="301"/>
      <c r="EG76" s="301"/>
      <c r="EH76" s="301"/>
      <c r="EI76" s="301"/>
      <c r="EJ76" s="301"/>
      <c r="EK76" s="301"/>
      <c r="EL76" s="301"/>
      <c r="EM76" s="301"/>
      <c r="EN76" s="301"/>
      <c r="EO76" s="301"/>
      <c r="EP76" s="301"/>
      <c r="EQ76" s="301"/>
      <c r="ER76" s="301"/>
      <c r="ES76" s="301"/>
      <c r="ET76" s="301"/>
      <c r="EU76" s="301"/>
      <c r="EV76" s="301"/>
      <c r="EW76" s="301"/>
      <c r="EX76" s="301"/>
      <c r="EY76" s="301"/>
      <c r="EZ76" s="301"/>
      <c r="FA76" s="301"/>
      <c r="FB76" s="301"/>
      <c r="FC76" s="301"/>
      <c r="FD76" s="301"/>
      <c r="FE76" s="301"/>
      <c r="FF76" s="301"/>
      <c r="FG76" s="301"/>
      <c r="FH76" s="301"/>
      <c r="FI76" s="301"/>
      <c r="FJ76" s="301"/>
      <c r="FK76" s="301"/>
      <c r="FL76" s="301"/>
      <c r="FM76" s="301"/>
      <c r="FN76" s="301"/>
      <c r="FO76" s="301"/>
      <c r="FP76" s="301"/>
      <c r="FQ76" s="301"/>
      <c r="FR76" s="301"/>
      <c r="FS76" s="301"/>
      <c r="FT76" s="301"/>
      <c r="FU76" s="301"/>
      <c r="FV76" s="301"/>
      <c r="FW76" s="301"/>
      <c r="FX76" s="301"/>
      <c r="FY76" s="301"/>
      <c r="FZ76" s="301"/>
      <c r="GA76" s="301"/>
      <c r="GB76" s="301"/>
      <c r="GC76" s="301"/>
      <c r="GD76" s="301"/>
      <c r="GE76" s="301"/>
      <c r="GF76" s="301"/>
      <c r="GG76" s="301"/>
      <c r="GH76" s="301"/>
      <c r="GI76" s="301"/>
      <c r="GJ76" s="301"/>
      <c r="GK76" s="301"/>
      <c r="GL76" s="301"/>
      <c r="GM76" s="301"/>
      <c r="GN76" s="301"/>
      <c r="GO76" s="301"/>
      <c r="GP76" s="301"/>
      <c r="GQ76" s="301"/>
      <c r="GR76" s="301"/>
      <c r="GS76" s="301"/>
      <c r="GT76" s="301"/>
      <c r="GU76" s="301"/>
      <c r="GV76" s="301"/>
      <c r="GW76" s="301"/>
      <c r="GX76" s="301"/>
      <c r="GY76" s="301"/>
      <c r="GZ76" s="301"/>
      <c r="HA76" s="301"/>
      <c r="HB76" s="301"/>
      <c r="HC76" s="301"/>
      <c r="HD76" s="301"/>
      <c r="HE76" s="301"/>
      <c r="HF76" s="301"/>
      <c r="HG76" s="301"/>
      <c r="HH76" s="301"/>
      <c r="HI76" s="301"/>
      <c r="HJ76" s="301"/>
      <c r="HK76" s="301"/>
      <c r="HL76" s="301"/>
      <c r="HM76" s="301"/>
      <c r="HN76" s="301"/>
      <c r="HO76" s="301"/>
      <c r="HP76" s="301"/>
      <c r="HQ76" s="301"/>
      <c r="HR76" s="301"/>
      <c r="HS76" s="301"/>
      <c r="HT76" s="301"/>
      <c r="HU76" s="301"/>
      <c r="HV76" s="301"/>
      <c r="HW76" s="301"/>
      <c r="HX76" s="301"/>
      <c r="HY76" s="301"/>
    </row>
    <row r="77" spans="1:233" x14ac:dyDescent="0.25">
      <c r="A77" s="257">
        <v>12</v>
      </c>
      <c r="B77" s="296">
        <v>70</v>
      </c>
      <c r="C77" s="297" t="s">
        <v>96</v>
      </c>
      <c r="D77" s="312">
        <v>1</v>
      </c>
      <c r="E77" s="276">
        <v>3</v>
      </c>
      <c r="F77" s="265">
        <f t="shared" si="7"/>
        <v>3</v>
      </c>
      <c r="G77" s="276">
        <v>1</v>
      </c>
      <c r="H77" s="276">
        <v>2</v>
      </c>
      <c r="I77" s="277">
        <v>13247.99</v>
      </c>
      <c r="J77" s="299">
        <v>5</v>
      </c>
      <c r="K77" s="265">
        <f t="shared" si="8"/>
        <v>0</v>
      </c>
      <c r="L77" s="299">
        <v>0</v>
      </c>
      <c r="M77" s="299">
        <v>0</v>
      </c>
      <c r="N77" s="300">
        <v>1277.9000000000001</v>
      </c>
      <c r="O77" s="265">
        <f t="shared" si="6"/>
        <v>8</v>
      </c>
      <c r="P77" s="265">
        <f t="shared" si="9"/>
        <v>3</v>
      </c>
      <c r="Q77" s="308">
        <f t="shared" si="10"/>
        <v>1</v>
      </c>
      <c r="R77" s="309">
        <f t="shared" si="10"/>
        <v>2</v>
      </c>
      <c r="S77" s="266">
        <f t="shared" si="11"/>
        <v>14525.89</v>
      </c>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1"/>
      <c r="DW77" s="301"/>
      <c r="DX77" s="301"/>
      <c r="DY77" s="301"/>
      <c r="DZ77" s="301"/>
      <c r="EA77" s="301"/>
      <c r="EB77" s="301"/>
      <c r="EC77" s="301"/>
      <c r="ED77" s="301"/>
      <c r="EE77" s="301"/>
      <c r="EF77" s="301"/>
      <c r="EG77" s="301"/>
      <c r="EH77" s="301"/>
      <c r="EI77" s="301"/>
      <c r="EJ77" s="301"/>
      <c r="EK77" s="301"/>
      <c r="EL77" s="301"/>
      <c r="EM77" s="301"/>
      <c r="EN77" s="301"/>
      <c r="EO77" s="301"/>
      <c r="EP77" s="301"/>
      <c r="EQ77" s="301"/>
      <c r="ER77" s="301"/>
      <c r="ES77" s="301"/>
      <c r="ET77" s="301"/>
      <c r="EU77" s="301"/>
      <c r="EV77" s="301"/>
      <c r="EW77" s="301"/>
      <c r="EX77" s="301"/>
      <c r="EY77" s="301"/>
      <c r="EZ77" s="301"/>
      <c r="FA77" s="301"/>
      <c r="FB77" s="301"/>
      <c r="FC77" s="301"/>
      <c r="FD77" s="301"/>
      <c r="FE77" s="301"/>
      <c r="FF77" s="301"/>
      <c r="FG77" s="301"/>
      <c r="FH77" s="301"/>
      <c r="FI77" s="301"/>
      <c r="FJ77" s="301"/>
      <c r="FK77" s="301"/>
      <c r="FL77" s="301"/>
      <c r="FM77" s="301"/>
      <c r="FN77" s="301"/>
      <c r="FO77" s="301"/>
      <c r="FP77" s="301"/>
      <c r="FQ77" s="301"/>
      <c r="FR77" s="301"/>
      <c r="FS77" s="301"/>
      <c r="FT77" s="301"/>
      <c r="FU77" s="301"/>
      <c r="FV77" s="301"/>
      <c r="FW77" s="301"/>
      <c r="FX77" s="301"/>
      <c r="FY77" s="301"/>
      <c r="FZ77" s="301"/>
      <c r="GA77" s="301"/>
      <c r="GB77" s="301"/>
      <c r="GC77" s="301"/>
      <c r="GD77" s="301"/>
      <c r="GE77" s="301"/>
      <c r="GF77" s="301"/>
      <c r="GG77" s="301"/>
      <c r="GH77" s="301"/>
      <c r="GI77" s="301"/>
      <c r="GJ77" s="301"/>
      <c r="GK77" s="301"/>
      <c r="GL77" s="301"/>
      <c r="GM77" s="301"/>
      <c r="GN77" s="301"/>
      <c r="GO77" s="301"/>
      <c r="GP77" s="301"/>
      <c r="GQ77" s="301"/>
      <c r="GR77" s="301"/>
      <c r="GS77" s="301"/>
      <c r="GT77" s="301"/>
      <c r="GU77" s="301"/>
      <c r="GV77" s="301"/>
      <c r="GW77" s="301"/>
      <c r="GX77" s="301"/>
      <c r="GY77" s="301"/>
      <c r="GZ77" s="301"/>
      <c r="HA77" s="301"/>
      <c r="HB77" s="301"/>
      <c r="HC77" s="301"/>
      <c r="HD77" s="301"/>
      <c r="HE77" s="301"/>
      <c r="HF77" s="301"/>
      <c r="HG77" s="301"/>
      <c r="HH77" s="301"/>
      <c r="HI77" s="301"/>
      <c r="HJ77" s="301"/>
      <c r="HK77" s="301"/>
      <c r="HL77" s="301"/>
      <c r="HM77" s="301"/>
      <c r="HN77" s="301"/>
      <c r="HO77" s="301"/>
      <c r="HP77" s="301"/>
      <c r="HQ77" s="301"/>
      <c r="HR77" s="301"/>
      <c r="HS77" s="301"/>
      <c r="HT77" s="301"/>
      <c r="HU77" s="301"/>
      <c r="HV77" s="301"/>
      <c r="HW77" s="301"/>
      <c r="HX77" s="301"/>
      <c r="HY77" s="301"/>
    </row>
    <row r="78" spans="1:233" x14ac:dyDescent="0.25">
      <c r="A78" s="257">
        <v>12</v>
      </c>
      <c r="B78" s="296">
        <v>71</v>
      </c>
      <c r="C78" s="297" t="s">
        <v>97</v>
      </c>
      <c r="D78" s="312">
        <v>1</v>
      </c>
      <c r="E78" s="299">
        <v>8</v>
      </c>
      <c r="F78" s="265">
        <f t="shared" si="7"/>
        <v>1</v>
      </c>
      <c r="G78" s="299">
        <v>1</v>
      </c>
      <c r="H78" s="299"/>
      <c r="I78" s="300">
        <v>5213</v>
      </c>
      <c r="J78" s="299">
        <v>0</v>
      </c>
      <c r="K78" s="265">
        <f t="shared" si="8"/>
        <v>0</v>
      </c>
      <c r="L78" s="299">
        <v>0</v>
      </c>
      <c r="M78" s="299">
        <v>0</v>
      </c>
      <c r="N78" s="300">
        <v>0</v>
      </c>
      <c r="O78" s="265">
        <f t="shared" si="6"/>
        <v>8</v>
      </c>
      <c r="P78" s="265">
        <f t="shared" si="9"/>
        <v>1</v>
      </c>
      <c r="Q78" s="308">
        <f t="shared" si="10"/>
        <v>1</v>
      </c>
      <c r="R78" s="309">
        <f t="shared" si="10"/>
        <v>0</v>
      </c>
      <c r="S78" s="266">
        <f t="shared" si="11"/>
        <v>5213</v>
      </c>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1"/>
      <c r="DW78" s="301"/>
      <c r="DX78" s="301"/>
      <c r="DY78" s="301"/>
      <c r="DZ78" s="301"/>
      <c r="EA78" s="301"/>
      <c r="EB78" s="301"/>
      <c r="EC78" s="301"/>
      <c r="ED78" s="301"/>
      <c r="EE78" s="301"/>
      <c r="EF78" s="301"/>
      <c r="EG78" s="301"/>
      <c r="EH78" s="301"/>
      <c r="EI78" s="301"/>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01"/>
      <c r="FM78" s="301"/>
      <c r="FN78" s="301"/>
      <c r="FO78" s="301"/>
      <c r="FP78" s="301"/>
      <c r="FQ78" s="301"/>
      <c r="FR78" s="301"/>
      <c r="FS78" s="301"/>
      <c r="FT78" s="301"/>
      <c r="FU78" s="301"/>
      <c r="FV78" s="301"/>
      <c r="FW78" s="301"/>
      <c r="FX78" s="301"/>
      <c r="FY78" s="301"/>
      <c r="FZ78" s="301"/>
      <c r="GA78" s="301"/>
      <c r="GB78" s="301"/>
      <c r="GC78" s="301"/>
      <c r="GD78" s="301"/>
      <c r="GE78" s="301"/>
      <c r="GF78" s="301"/>
      <c r="GG78" s="301"/>
      <c r="GH78" s="301"/>
      <c r="GI78" s="301"/>
      <c r="GJ78" s="301"/>
      <c r="GK78" s="301"/>
      <c r="GL78" s="301"/>
      <c r="GM78" s="301"/>
      <c r="GN78" s="301"/>
      <c r="GO78" s="301"/>
      <c r="GP78" s="301"/>
      <c r="GQ78" s="301"/>
      <c r="GR78" s="301"/>
      <c r="GS78" s="301"/>
      <c r="GT78" s="301"/>
      <c r="GU78" s="301"/>
      <c r="GV78" s="301"/>
      <c r="GW78" s="301"/>
      <c r="GX78" s="301"/>
      <c r="GY78" s="301"/>
      <c r="GZ78" s="301"/>
      <c r="HA78" s="301"/>
      <c r="HB78" s="301"/>
      <c r="HC78" s="301"/>
      <c r="HD78" s="301"/>
      <c r="HE78" s="301"/>
      <c r="HF78" s="301"/>
      <c r="HG78" s="301"/>
      <c r="HH78" s="301"/>
      <c r="HI78" s="301"/>
      <c r="HJ78" s="301"/>
      <c r="HK78" s="301"/>
      <c r="HL78" s="301"/>
      <c r="HM78" s="301"/>
      <c r="HN78" s="301"/>
      <c r="HO78" s="301"/>
      <c r="HP78" s="301"/>
      <c r="HQ78" s="301"/>
      <c r="HR78" s="301"/>
      <c r="HS78" s="301"/>
      <c r="HT78" s="301"/>
      <c r="HU78" s="301"/>
      <c r="HV78" s="301"/>
      <c r="HW78" s="301"/>
      <c r="HX78" s="301"/>
      <c r="HY78" s="301"/>
    </row>
    <row r="79" spans="1:233" x14ac:dyDescent="0.25">
      <c r="A79" s="258">
        <v>2</v>
      </c>
      <c r="B79" s="296">
        <v>72</v>
      </c>
      <c r="C79" s="297" t="s">
        <v>98</v>
      </c>
      <c r="D79" s="312"/>
      <c r="E79" s="299"/>
      <c r="F79" s="265">
        <f t="shared" si="7"/>
        <v>0</v>
      </c>
      <c r="G79" s="299"/>
      <c r="H79" s="299"/>
      <c r="I79" s="300"/>
      <c r="J79" s="299">
        <v>0</v>
      </c>
      <c r="K79" s="265">
        <f t="shared" si="8"/>
        <v>0</v>
      </c>
      <c r="L79" s="299">
        <v>0</v>
      </c>
      <c r="M79" s="299">
        <v>0</v>
      </c>
      <c r="N79" s="300">
        <v>0</v>
      </c>
      <c r="O79" s="265">
        <f t="shared" si="6"/>
        <v>0</v>
      </c>
      <c r="P79" s="265">
        <f t="shared" si="9"/>
        <v>0</v>
      </c>
      <c r="Q79" s="308">
        <f t="shared" si="10"/>
        <v>0</v>
      </c>
      <c r="R79" s="309">
        <f t="shared" si="10"/>
        <v>0</v>
      </c>
      <c r="S79" s="266">
        <f t="shared" si="11"/>
        <v>0</v>
      </c>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1"/>
      <c r="DW79" s="301"/>
      <c r="DX79" s="301"/>
      <c r="DY79" s="301"/>
      <c r="DZ79" s="301"/>
      <c r="EA79" s="301"/>
      <c r="EB79" s="301"/>
      <c r="EC79" s="301"/>
      <c r="ED79" s="301"/>
      <c r="EE79" s="301"/>
      <c r="EF79" s="301"/>
      <c r="EG79" s="301"/>
      <c r="EH79" s="301"/>
      <c r="EI79" s="301"/>
      <c r="EJ79" s="301"/>
      <c r="EK79" s="301"/>
      <c r="EL79" s="301"/>
      <c r="EM79" s="301"/>
      <c r="EN79" s="301"/>
      <c r="EO79" s="301"/>
      <c r="EP79" s="301"/>
      <c r="EQ79" s="301"/>
      <c r="ER79" s="301"/>
      <c r="ES79" s="301"/>
      <c r="ET79" s="301"/>
      <c r="EU79" s="301"/>
      <c r="EV79" s="301"/>
      <c r="EW79" s="301"/>
      <c r="EX79" s="301"/>
      <c r="EY79" s="301"/>
      <c r="EZ79" s="301"/>
      <c r="FA79" s="301"/>
      <c r="FB79" s="301"/>
      <c r="FC79" s="301"/>
      <c r="FD79" s="301"/>
      <c r="FE79" s="301"/>
      <c r="FF79" s="301"/>
      <c r="FG79" s="301"/>
      <c r="FH79" s="301"/>
      <c r="FI79" s="301"/>
      <c r="FJ79" s="301"/>
      <c r="FK79" s="301"/>
      <c r="FL79" s="301"/>
      <c r="FM79" s="301"/>
      <c r="FN79" s="301"/>
      <c r="FO79" s="301"/>
      <c r="FP79" s="301"/>
      <c r="FQ79" s="301"/>
      <c r="FR79" s="301"/>
      <c r="FS79" s="301"/>
      <c r="FT79" s="301"/>
      <c r="FU79" s="301"/>
      <c r="FV79" s="301"/>
      <c r="FW79" s="301"/>
      <c r="FX79" s="301"/>
      <c r="FY79" s="301"/>
      <c r="FZ79" s="301"/>
      <c r="GA79" s="301"/>
      <c r="GB79" s="301"/>
      <c r="GC79" s="301"/>
      <c r="GD79" s="301"/>
      <c r="GE79" s="301"/>
      <c r="GF79" s="301"/>
      <c r="GG79" s="301"/>
      <c r="GH79" s="301"/>
      <c r="GI79" s="301"/>
      <c r="GJ79" s="301"/>
      <c r="GK79" s="301"/>
      <c r="GL79" s="301"/>
      <c r="GM79" s="301"/>
      <c r="GN79" s="301"/>
      <c r="GO79" s="301"/>
      <c r="GP79" s="301"/>
      <c r="GQ79" s="301"/>
      <c r="GR79" s="301"/>
      <c r="GS79" s="301"/>
      <c r="GT79" s="301"/>
      <c r="GU79" s="301"/>
      <c r="GV79" s="301"/>
      <c r="GW79" s="301"/>
      <c r="GX79" s="301"/>
      <c r="GY79" s="301"/>
      <c r="GZ79" s="301"/>
      <c r="HA79" s="301"/>
      <c r="HB79" s="301"/>
      <c r="HC79" s="301"/>
      <c r="HD79" s="301"/>
      <c r="HE79" s="301"/>
      <c r="HF79" s="301"/>
      <c r="HG79" s="301"/>
      <c r="HH79" s="301"/>
      <c r="HI79" s="301"/>
      <c r="HJ79" s="301"/>
      <c r="HK79" s="301"/>
      <c r="HL79" s="301"/>
      <c r="HM79" s="301"/>
      <c r="HN79" s="301"/>
      <c r="HO79" s="301"/>
      <c r="HP79" s="301"/>
      <c r="HQ79" s="301"/>
      <c r="HR79" s="301"/>
      <c r="HS79" s="301"/>
      <c r="HT79" s="301"/>
      <c r="HU79" s="301"/>
      <c r="HV79" s="301"/>
      <c r="HW79" s="301"/>
      <c r="HX79" s="301"/>
      <c r="HY79" s="301"/>
    </row>
    <row r="80" spans="1:233" x14ac:dyDescent="0.25">
      <c r="A80" s="258">
        <v>2</v>
      </c>
      <c r="B80" s="296">
        <v>73</v>
      </c>
      <c r="C80" s="297" t="s">
        <v>99</v>
      </c>
      <c r="D80" s="312"/>
      <c r="E80" s="299"/>
      <c r="F80" s="265">
        <f t="shared" si="7"/>
        <v>0</v>
      </c>
      <c r="G80" s="299"/>
      <c r="H80" s="299"/>
      <c r="I80" s="300"/>
      <c r="J80" s="299">
        <v>0</v>
      </c>
      <c r="K80" s="265">
        <f t="shared" si="8"/>
        <v>0</v>
      </c>
      <c r="L80" s="299">
        <v>0</v>
      </c>
      <c r="M80" s="299">
        <v>0</v>
      </c>
      <c r="N80" s="300">
        <v>0</v>
      </c>
      <c r="O80" s="265">
        <f t="shared" si="6"/>
        <v>0</v>
      </c>
      <c r="P80" s="265">
        <f t="shared" si="9"/>
        <v>0</v>
      </c>
      <c r="Q80" s="308">
        <f t="shared" si="10"/>
        <v>0</v>
      </c>
      <c r="R80" s="309">
        <f t="shared" si="10"/>
        <v>0</v>
      </c>
      <c r="S80" s="266">
        <f t="shared" si="11"/>
        <v>0</v>
      </c>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1"/>
      <c r="DW80" s="301"/>
      <c r="DX80" s="301"/>
      <c r="DY80" s="301"/>
      <c r="DZ80" s="301"/>
      <c r="EA80" s="301"/>
      <c r="EB80" s="301"/>
      <c r="EC80" s="301"/>
      <c r="ED80" s="301"/>
      <c r="EE80" s="301"/>
      <c r="EF80" s="301"/>
      <c r="EG80" s="301"/>
      <c r="EH80" s="301"/>
      <c r="EI80" s="301"/>
      <c r="EJ80" s="301"/>
      <c r="EK80" s="301"/>
      <c r="EL80" s="301"/>
      <c r="EM80" s="301"/>
      <c r="EN80" s="301"/>
      <c r="EO80" s="301"/>
      <c r="EP80" s="301"/>
      <c r="EQ80" s="301"/>
      <c r="ER80" s="301"/>
      <c r="ES80" s="301"/>
      <c r="ET80" s="301"/>
      <c r="EU80" s="301"/>
      <c r="EV80" s="301"/>
      <c r="EW80" s="301"/>
      <c r="EX80" s="301"/>
      <c r="EY80" s="301"/>
      <c r="EZ80" s="301"/>
      <c r="FA80" s="301"/>
      <c r="FB80" s="301"/>
      <c r="FC80" s="301"/>
      <c r="FD80" s="301"/>
      <c r="FE80" s="301"/>
      <c r="FF80" s="301"/>
      <c r="FG80" s="301"/>
      <c r="FH80" s="301"/>
      <c r="FI80" s="301"/>
      <c r="FJ80" s="301"/>
      <c r="FK80" s="301"/>
      <c r="FL80" s="301"/>
      <c r="FM80" s="301"/>
      <c r="FN80" s="301"/>
      <c r="FO80" s="301"/>
      <c r="FP80" s="301"/>
      <c r="FQ80" s="301"/>
      <c r="FR80" s="301"/>
      <c r="FS80" s="301"/>
      <c r="FT80" s="301"/>
      <c r="FU80" s="301"/>
      <c r="FV80" s="301"/>
      <c r="FW80" s="301"/>
      <c r="FX80" s="301"/>
      <c r="FY80" s="301"/>
      <c r="FZ80" s="301"/>
      <c r="GA80" s="301"/>
      <c r="GB80" s="301"/>
      <c r="GC80" s="301"/>
      <c r="GD80" s="301"/>
      <c r="GE80" s="301"/>
      <c r="GF80" s="301"/>
      <c r="GG80" s="301"/>
      <c r="GH80" s="301"/>
      <c r="GI80" s="301"/>
      <c r="GJ80" s="301"/>
      <c r="GK80" s="301"/>
      <c r="GL80" s="301"/>
      <c r="GM80" s="301"/>
      <c r="GN80" s="301"/>
      <c r="GO80" s="301"/>
      <c r="GP80" s="301"/>
      <c r="GQ80" s="301"/>
      <c r="GR80" s="301"/>
      <c r="GS80" s="301"/>
      <c r="GT80" s="301"/>
      <c r="GU80" s="301"/>
      <c r="GV80" s="301"/>
      <c r="GW80" s="301"/>
      <c r="GX80" s="301"/>
      <c r="GY80" s="301"/>
      <c r="GZ80" s="301"/>
      <c r="HA80" s="301"/>
      <c r="HB80" s="301"/>
      <c r="HC80" s="301"/>
      <c r="HD80" s="301"/>
      <c r="HE80" s="301"/>
      <c r="HF80" s="301"/>
      <c r="HG80" s="301"/>
      <c r="HH80" s="301"/>
      <c r="HI80" s="301"/>
      <c r="HJ80" s="301"/>
      <c r="HK80" s="301"/>
      <c r="HL80" s="301"/>
      <c r="HM80" s="301"/>
      <c r="HN80" s="301"/>
      <c r="HO80" s="301"/>
      <c r="HP80" s="301"/>
      <c r="HQ80" s="301"/>
      <c r="HR80" s="301"/>
      <c r="HS80" s="301"/>
      <c r="HT80" s="301"/>
      <c r="HU80" s="301"/>
      <c r="HV80" s="301"/>
      <c r="HW80" s="301"/>
      <c r="HX80" s="301"/>
      <c r="HY80" s="301"/>
    </row>
    <row r="81" spans="1:233" x14ac:dyDescent="0.25">
      <c r="A81" s="249">
        <v>3</v>
      </c>
      <c r="B81" s="296">
        <v>74</v>
      </c>
      <c r="C81" s="297" t="s">
        <v>100</v>
      </c>
      <c r="D81" s="312"/>
      <c r="E81" s="299"/>
      <c r="F81" s="265">
        <f t="shared" si="7"/>
        <v>0</v>
      </c>
      <c r="G81" s="299"/>
      <c r="H81" s="299"/>
      <c r="I81" s="300"/>
      <c r="J81" s="299">
        <v>0</v>
      </c>
      <c r="K81" s="265">
        <f t="shared" si="8"/>
        <v>0</v>
      </c>
      <c r="L81" s="299">
        <v>0</v>
      </c>
      <c r="M81" s="299">
        <v>0</v>
      </c>
      <c r="N81" s="300">
        <v>0</v>
      </c>
      <c r="O81" s="265">
        <f t="shared" si="6"/>
        <v>0</v>
      </c>
      <c r="P81" s="265">
        <f t="shared" si="9"/>
        <v>0</v>
      </c>
      <c r="Q81" s="308">
        <f t="shared" si="10"/>
        <v>0</v>
      </c>
      <c r="R81" s="309">
        <f t="shared" si="10"/>
        <v>0</v>
      </c>
      <c r="S81" s="266">
        <f t="shared" si="11"/>
        <v>0</v>
      </c>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301"/>
      <c r="CC81" s="301"/>
      <c r="CD81" s="301"/>
      <c r="CE81" s="301"/>
      <c r="CF81" s="301"/>
      <c r="CG81" s="301"/>
      <c r="CH81" s="301"/>
      <c r="CI81" s="301"/>
      <c r="CJ81" s="301"/>
      <c r="CK81" s="301"/>
      <c r="CL81" s="301"/>
      <c r="CM81" s="301"/>
      <c r="CN81" s="301"/>
      <c r="CO81" s="301"/>
      <c r="CP81" s="301"/>
      <c r="CQ81" s="301"/>
      <c r="CR81" s="301"/>
      <c r="CS81" s="301"/>
      <c r="CT81" s="301"/>
      <c r="CU81" s="301"/>
      <c r="CV81" s="301"/>
      <c r="CW81" s="301"/>
      <c r="CX81" s="301"/>
      <c r="CY81" s="301"/>
      <c r="CZ81" s="301"/>
      <c r="DA81" s="301"/>
      <c r="DB81" s="301"/>
      <c r="DC81" s="301"/>
      <c r="DD81" s="301"/>
      <c r="DE81" s="301"/>
      <c r="DF81" s="301"/>
      <c r="DG81" s="301"/>
      <c r="DH81" s="301"/>
      <c r="DI81" s="301"/>
      <c r="DJ81" s="301"/>
      <c r="DK81" s="301"/>
      <c r="DL81" s="301"/>
      <c r="DM81" s="301"/>
      <c r="DN81" s="301"/>
      <c r="DO81" s="301"/>
      <c r="DP81" s="301"/>
      <c r="DQ81" s="301"/>
      <c r="DR81" s="301"/>
      <c r="DS81" s="301"/>
      <c r="DT81" s="301"/>
      <c r="DU81" s="301"/>
      <c r="DV81" s="301"/>
      <c r="DW81" s="301"/>
      <c r="DX81" s="301"/>
      <c r="DY81" s="301"/>
      <c r="DZ81" s="301"/>
      <c r="EA81" s="301"/>
      <c r="EB81" s="301"/>
      <c r="EC81" s="301"/>
      <c r="ED81" s="301"/>
      <c r="EE81" s="301"/>
      <c r="EF81" s="301"/>
      <c r="EG81" s="301"/>
      <c r="EH81" s="301"/>
      <c r="EI81" s="301"/>
      <c r="EJ81" s="301"/>
      <c r="EK81" s="301"/>
      <c r="EL81" s="301"/>
      <c r="EM81" s="301"/>
      <c r="EN81" s="301"/>
      <c r="EO81" s="301"/>
      <c r="EP81" s="301"/>
      <c r="EQ81" s="301"/>
      <c r="ER81" s="301"/>
      <c r="ES81" s="301"/>
      <c r="ET81" s="301"/>
      <c r="EU81" s="301"/>
      <c r="EV81" s="301"/>
      <c r="EW81" s="301"/>
      <c r="EX81" s="301"/>
      <c r="EY81" s="301"/>
      <c r="EZ81" s="301"/>
      <c r="FA81" s="301"/>
      <c r="FB81" s="301"/>
      <c r="FC81" s="301"/>
      <c r="FD81" s="301"/>
      <c r="FE81" s="301"/>
      <c r="FF81" s="301"/>
      <c r="FG81" s="301"/>
      <c r="FH81" s="301"/>
      <c r="FI81" s="301"/>
      <c r="FJ81" s="301"/>
      <c r="FK81" s="301"/>
      <c r="FL81" s="301"/>
      <c r="FM81" s="301"/>
      <c r="FN81" s="301"/>
      <c r="FO81" s="301"/>
      <c r="FP81" s="301"/>
      <c r="FQ81" s="301"/>
      <c r="FR81" s="301"/>
      <c r="FS81" s="301"/>
      <c r="FT81" s="301"/>
      <c r="FU81" s="301"/>
      <c r="FV81" s="301"/>
      <c r="FW81" s="301"/>
      <c r="FX81" s="301"/>
      <c r="FY81" s="301"/>
      <c r="FZ81" s="301"/>
      <c r="GA81" s="301"/>
      <c r="GB81" s="301"/>
      <c r="GC81" s="301"/>
      <c r="GD81" s="301"/>
      <c r="GE81" s="301"/>
      <c r="GF81" s="301"/>
      <c r="GG81" s="301"/>
      <c r="GH81" s="301"/>
      <c r="GI81" s="301"/>
      <c r="GJ81" s="301"/>
      <c r="GK81" s="301"/>
      <c r="GL81" s="301"/>
      <c r="GM81" s="301"/>
      <c r="GN81" s="301"/>
      <c r="GO81" s="301"/>
      <c r="GP81" s="301"/>
      <c r="GQ81" s="301"/>
      <c r="GR81" s="301"/>
      <c r="GS81" s="301"/>
      <c r="GT81" s="301"/>
      <c r="GU81" s="301"/>
      <c r="GV81" s="301"/>
      <c r="GW81" s="301"/>
      <c r="GX81" s="301"/>
      <c r="GY81" s="301"/>
      <c r="GZ81" s="301"/>
      <c r="HA81" s="301"/>
      <c r="HB81" s="301"/>
      <c r="HC81" s="301"/>
      <c r="HD81" s="301"/>
      <c r="HE81" s="301"/>
      <c r="HF81" s="301"/>
      <c r="HG81" s="301"/>
      <c r="HH81" s="301"/>
      <c r="HI81" s="301"/>
      <c r="HJ81" s="301"/>
      <c r="HK81" s="301"/>
      <c r="HL81" s="301"/>
      <c r="HM81" s="301"/>
      <c r="HN81" s="301"/>
      <c r="HO81" s="301"/>
      <c r="HP81" s="301"/>
      <c r="HQ81" s="301"/>
      <c r="HR81" s="301"/>
      <c r="HS81" s="301"/>
      <c r="HT81" s="301"/>
      <c r="HU81" s="301"/>
      <c r="HV81" s="301"/>
      <c r="HW81" s="301"/>
      <c r="HX81" s="301"/>
      <c r="HY81" s="301"/>
    </row>
    <row r="82" spans="1:233" x14ac:dyDescent="0.25">
      <c r="A82" s="248">
        <v>10</v>
      </c>
      <c r="B82" s="296">
        <v>75</v>
      </c>
      <c r="C82" s="297" t="s">
        <v>101</v>
      </c>
      <c r="D82" s="312"/>
      <c r="E82" s="299"/>
      <c r="F82" s="265">
        <f t="shared" si="7"/>
        <v>0</v>
      </c>
      <c r="G82" s="299"/>
      <c r="H82" s="299"/>
      <c r="I82" s="300"/>
      <c r="J82" s="299">
        <v>0</v>
      </c>
      <c r="K82" s="265">
        <f t="shared" si="8"/>
        <v>0</v>
      </c>
      <c r="L82" s="299">
        <v>0</v>
      </c>
      <c r="M82" s="299">
        <v>0</v>
      </c>
      <c r="N82" s="300">
        <v>0</v>
      </c>
      <c r="O82" s="265">
        <f t="shared" si="6"/>
        <v>0</v>
      </c>
      <c r="P82" s="265">
        <f t="shared" si="9"/>
        <v>0</v>
      </c>
      <c r="Q82" s="308">
        <f t="shared" si="10"/>
        <v>0</v>
      </c>
      <c r="R82" s="309">
        <f t="shared" si="10"/>
        <v>0</v>
      </c>
      <c r="S82" s="266">
        <f t="shared" si="11"/>
        <v>0</v>
      </c>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c r="CN82" s="301"/>
      <c r="CO82" s="301"/>
      <c r="CP82" s="301"/>
      <c r="CQ82" s="301"/>
      <c r="CR82" s="301"/>
      <c r="CS82" s="301"/>
      <c r="CT82" s="301"/>
      <c r="CU82" s="301"/>
      <c r="CV82" s="301"/>
      <c r="CW82" s="301"/>
      <c r="CX82" s="301"/>
      <c r="CY82" s="301"/>
      <c r="CZ82" s="301"/>
      <c r="DA82" s="301"/>
      <c r="DB82" s="301"/>
      <c r="DC82" s="301"/>
      <c r="DD82" s="301"/>
      <c r="DE82" s="301"/>
      <c r="DF82" s="301"/>
      <c r="DG82" s="301"/>
      <c r="DH82" s="301"/>
      <c r="DI82" s="301"/>
      <c r="DJ82" s="301"/>
      <c r="DK82" s="301"/>
      <c r="DL82" s="301"/>
      <c r="DM82" s="301"/>
      <c r="DN82" s="301"/>
      <c r="DO82" s="301"/>
      <c r="DP82" s="301"/>
      <c r="DQ82" s="301"/>
      <c r="DR82" s="301"/>
      <c r="DS82" s="301"/>
      <c r="DT82" s="301"/>
      <c r="DU82" s="301"/>
      <c r="DV82" s="301"/>
      <c r="DW82" s="301"/>
      <c r="DX82" s="301"/>
      <c r="DY82" s="301"/>
      <c r="DZ82" s="301"/>
      <c r="EA82" s="301"/>
      <c r="EB82" s="301"/>
      <c r="EC82" s="301"/>
      <c r="ED82" s="301"/>
      <c r="EE82" s="301"/>
      <c r="EF82" s="301"/>
      <c r="EG82" s="301"/>
      <c r="EH82" s="301"/>
      <c r="EI82" s="301"/>
      <c r="EJ82" s="301"/>
      <c r="EK82" s="301"/>
      <c r="EL82" s="301"/>
      <c r="EM82" s="301"/>
      <c r="EN82" s="301"/>
      <c r="EO82" s="301"/>
      <c r="EP82" s="301"/>
      <c r="EQ82" s="301"/>
      <c r="ER82" s="301"/>
      <c r="ES82" s="301"/>
      <c r="ET82" s="301"/>
      <c r="EU82" s="301"/>
      <c r="EV82" s="301"/>
      <c r="EW82" s="301"/>
      <c r="EX82" s="301"/>
      <c r="EY82" s="301"/>
      <c r="EZ82" s="301"/>
      <c r="FA82" s="301"/>
      <c r="FB82" s="301"/>
      <c r="FC82" s="301"/>
      <c r="FD82" s="301"/>
      <c r="FE82" s="301"/>
      <c r="FF82" s="301"/>
      <c r="FG82" s="301"/>
      <c r="FH82" s="301"/>
      <c r="FI82" s="301"/>
      <c r="FJ82" s="301"/>
      <c r="FK82" s="301"/>
      <c r="FL82" s="301"/>
      <c r="FM82" s="301"/>
      <c r="FN82" s="301"/>
      <c r="FO82" s="301"/>
      <c r="FP82" s="301"/>
      <c r="FQ82" s="301"/>
      <c r="FR82" s="301"/>
      <c r="FS82" s="301"/>
      <c r="FT82" s="301"/>
      <c r="FU82" s="301"/>
      <c r="FV82" s="301"/>
      <c r="FW82" s="301"/>
      <c r="FX82" s="301"/>
      <c r="FY82" s="301"/>
      <c r="FZ82" s="301"/>
      <c r="GA82" s="301"/>
      <c r="GB82" s="301"/>
      <c r="GC82" s="301"/>
      <c r="GD82" s="301"/>
      <c r="GE82" s="301"/>
      <c r="GF82" s="301"/>
      <c r="GG82" s="301"/>
      <c r="GH82" s="301"/>
      <c r="GI82" s="301"/>
      <c r="GJ82" s="301"/>
      <c r="GK82" s="301"/>
      <c r="GL82" s="301"/>
      <c r="GM82" s="301"/>
      <c r="GN82" s="301"/>
      <c r="GO82" s="301"/>
      <c r="GP82" s="301"/>
      <c r="GQ82" s="301"/>
      <c r="GR82" s="301"/>
      <c r="GS82" s="301"/>
      <c r="GT82" s="301"/>
      <c r="GU82" s="301"/>
      <c r="GV82" s="301"/>
      <c r="GW82" s="301"/>
      <c r="GX82" s="301"/>
      <c r="GY82" s="301"/>
      <c r="GZ82" s="301"/>
      <c r="HA82" s="301"/>
      <c r="HB82" s="301"/>
      <c r="HC82" s="301"/>
      <c r="HD82" s="301"/>
      <c r="HE82" s="301"/>
      <c r="HF82" s="301"/>
      <c r="HG82" s="301"/>
      <c r="HH82" s="301"/>
      <c r="HI82" s="301"/>
      <c r="HJ82" s="301"/>
      <c r="HK82" s="301"/>
      <c r="HL82" s="301"/>
      <c r="HM82" s="301"/>
      <c r="HN82" s="301"/>
      <c r="HO82" s="301"/>
      <c r="HP82" s="301"/>
      <c r="HQ82" s="301"/>
      <c r="HR82" s="301"/>
      <c r="HS82" s="301"/>
      <c r="HT82" s="301"/>
      <c r="HU82" s="301"/>
      <c r="HV82" s="301"/>
      <c r="HW82" s="301"/>
      <c r="HX82" s="301"/>
      <c r="HY82" s="301"/>
    </row>
    <row r="83" spans="1:233" x14ac:dyDescent="0.25">
      <c r="A83" s="253">
        <v>1</v>
      </c>
      <c r="B83" s="296">
        <v>76</v>
      </c>
      <c r="C83" s="297" t="s">
        <v>102</v>
      </c>
      <c r="D83" s="312">
        <v>1</v>
      </c>
      <c r="E83" s="299"/>
      <c r="F83" s="265">
        <f t="shared" si="7"/>
        <v>0</v>
      </c>
      <c r="G83" s="299"/>
      <c r="H83" s="299"/>
      <c r="I83" s="300"/>
      <c r="J83" s="299">
        <v>12</v>
      </c>
      <c r="K83" s="265">
        <f t="shared" si="8"/>
        <v>0</v>
      </c>
      <c r="L83" s="299">
        <v>0</v>
      </c>
      <c r="M83" s="299">
        <v>0</v>
      </c>
      <c r="N83" s="300">
        <v>3066.96</v>
      </c>
      <c r="O83" s="265">
        <f t="shared" si="6"/>
        <v>12</v>
      </c>
      <c r="P83" s="265">
        <f t="shared" si="9"/>
        <v>0</v>
      </c>
      <c r="Q83" s="308">
        <f t="shared" si="10"/>
        <v>0</v>
      </c>
      <c r="R83" s="309">
        <f t="shared" si="10"/>
        <v>0</v>
      </c>
      <c r="S83" s="266">
        <f t="shared" si="11"/>
        <v>3066.96</v>
      </c>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1"/>
      <c r="DW83" s="301"/>
      <c r="DX83" s="301"/>
      <c r="DY83" s="301"/>
      <c r="DZ83" s="301"/>
      <c r="EA83" s="301"/>
      <c r="EB83" s="301"/>
      <c r="EC83" s="301"/>
      <c r="ED83" s="301"/>
      <c r="EE83" s="301"/>
      <c r="EF83" s="301"/>
      <c r="EG83" s="301"/>
      <c r="EH83" s="301"/>
      <c r="EI83" s="301"/>
      <c r="EJ83" s="301"/>
      <c r="EK83" s="301"/>
      <c r="EL83" s="301"/>
      <c r="EM83" s="301"/>
      <c r="EN83" s="301"/>
      <c r="EO83" s="301"/>
      <c r="EP83" s="301"/>
      <c r="EQ83" s="301"/>
      <c r="ER83" s="301"/>
      <c r="ES83" s="301"/>
      <c r="ET83" s="301"/>
      <c r="EU83" s="301"/>
      <c r="EV83" s="301"/>
      <c r="EW83" s="301"/>
      <c r="EX83" s="301"/>
      <c r="EY83" s="301"/>
      <c r="EZ83" s="301"/>
      <c r="FA83" s="301"/>
      <c r="FB83" s="301"/>
      <c r="FC83" s="301"/>
      <c r="FD83" s="301"/>
      <c r="FE83" s="301"/>
      <c r="FF83" s="301"/>
      <c r="FG83" s="301"/>
      <c r="FH83" s="301"/>
      <c r="FI83" s="301"/>
      <c r="FJ83" s="301"/>
      <c r="FK83" s="301"/>
      <c r="FL83" s="301"/>
      <c r="FM83" s="301"/>
      <c r="FN83" s="301"/>
      <c r="FO83" s="301"/>
      <c r="FP83" s="301"/>
      <c r="FQ83" s="301"/>
      <c r="FR83" s="301"/>
      <c r="FS83" s="301"/>
      <c r="FT83" s="301"/>
      <c r="FU83" s="301"/>
      <c r="FV83" s="301"/>
      <c r="FW83" s="301"/>
      <c r="FX83" s="301"/>
      <c r="FY83" s="301"/>
      <c r="FZ83" s="301"/>
      <c r="GA83" s="301"/>
      <c r="GB83" s="301"/>
      <c r="GC83" s="301"/>
      <c r="GD83" s="301"/>
      <c r="GE83" s="301"/>
      <c r="GF83" s="301"/>
      <c r="GG83" s="301"/>
      <c r="GH83" s="301"/>
      <c r="GI83" s="301"/>
      <c r="GJ83" s="301"/>
      <c r="GK83" s="301"/>
      <c r="GL83" s="301"/>
      <c r="GM83" s="301"/>
      <c r="GN83" s="301"/>
      <c r="GO83" s="301"/>
      <c r="GP83" s="301"/>
      <c r="GQ83" s="301"/>
      <c r="GR83" s="301"/>
      <c r="GS83" s="301"/>
      <c r="GT83" s="301"/>
      <c r="GU83" s="301"/>
      <c r="GV83" s="301"/>
      <c r="GW83" s="301"/>
      <c r="GX83" s="301"/>
      <c r="GY83" s="301"/>
      <c r="GZ83" s="301"/>
      <c r="HA83" s="301"/>
      <c r="HB83" s="301"/>
      <c r="HC83" s="301"/>
      <c r="HD83" s="301"/>
      <c r="HE83" s="301"/>
      <c r="HF83" s="301"/>
      <c r="HG83" s="301"/>
      <c r="HH83" s="301"/>
      <c r="HI83" s="301"/>
      <c r="HJ83" s="301"/>
      <c r="HK83" s="301"/>
      <c r="HL83" s="301"/>
      <c r="HM83" s="301"/>
      <c r="HN83" s="301"/>
      <c r="HO83" s="301"/>
      <c r="HP83" s="301"/>
      <c r="HQ83" s="301"/>
      <c r="HR83" s="301"/>
      <c r="HS83" s="301"/>
      <c r="HT83" s="301"/>
      <c r="HU83" s="301"/>
      <c r="HV83" s="301"/>
      <c r="HW83" s="301"/>
      <c r="HX83" s="301"/>
      <c r="HY83" s="301"/>
    </row>
    <row r="84" spans="1:233" x14ac:dyDescent="0.25">
      <c r="A84" s="247">
        <v>11</v>
      </c>
      <c r="B84" s="296">
        <v>77</v>
      </c>
      <c r="C84" s="297" t="s">
        <v>103</v>
      </c>
      <c r="D84" s="312">
        <v>1</v>
      </c>
      <c r="E84" s="276">
        <v>1</v>
      </c>
      <c r="F84" s="265">
        <f t="shared" si="7"/>
        <v>1</v>
      </c>
      <c r="G84" s="276">
        <v>1</v>
      </c>
      <c r="H84" s="276"/>
      <c r="I84" s="277">
        <v>9900</v>
      </c>
      <c r="J84" s="299">
        <v>1</v>
      </c>
      <c r="K84" s="265">
        <f t="shared" si="8"/>
        <v>1</v>
      </c>
      <c r="L84" s="299">
        <v>0</v>
      </c>
      <c r="M84" s="299">
        <v>1</v>
      </c>
      <c r="N84" s="300">
        <v>255.58</v>
      </c>
      <c r="O84" s="265">
        <f t="shared" si="6"/>
        <v>2</v>
      </c>
      <c r="P84" s="265">
        <f t="shared" si="9"/>
        <v>2</v>
      </c>
      <c r="Q84" s="308">
        <f t="shared" si="10"/>
        <v>1</v>
      </c>
      <c r="R84" s="309">
        <f t="shared" si="10"/>
        <v>1</v>
      </c>
      <c r="S84" s="266">
        <f t="shared" si="11"/>
        <v>10155.58</v>
      </c>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c r="CN84" s="301"/>
      <c r="CO84" s="301"/>
      <c r="CP84" s="301"/>
      <c r="CQ84" s="301"/>
      <c r="CR84" s="301"/>
      <c r="CS84" s="301"/>
      <c r="CT84" s="301"/>
      <c r="CU84" s="301"/>
      <c r="CV84" s="301"/>
      <c r="CW84" s="301"/>
      <c r="CX84" s="301"/>
      <c r="CY84" s="301"/>
      <c r="CZ84" s="301"/>
      <c r="DA84" s="301"/>
      <c r="DB84" s="301"/>
      <c r="DC84" s="301"/>
      <c r="DD84" s="301"/>
      <c r="DE84" s="301"/>
      <c r="DF84" s="301"/>
      <c r="DG84" s="301"/>
      <c r="DH84" s="301"/>
      <c r="DI84" s="301"/>
      <c r="DJ84" s="301"/>
      <c r="DK84" s="301"/>
      <c r="DL84" s="301"/>
      <c r="DM84" s="301"/>
      <c r="DN84" s="301"/>
      <c r="DO84" s="301"/>
      <c r="DP84" s="301"/>
      <c r="DQ84" s="301"/>
      <c r="DR84" s="301"/>
      <c r="DS84" s="301"/>
      <c r="DT84" s="301"/>
      <c r="DU84" s="301"/>
      <c r="DV84" s="301"/>
      <c r="DW84" s="301"/>
      <c r="DX84" s="301"/>
      <c r="DY84" s="301"/>
      <c r="DZ84" s="301"/>
      <c r="EA84" s="301"/>
      <c r="EB84" s="301"/>
      <c r="EC84" s="301"/>
      <c r="ED84" s="301"/>
      <c r="EE84" s="301"/>
      <c r="EF84" s="301"/>
      <c r="EG84" s="301"/>
      <c r="EH84" s="301"/>
      <c r="EI84" s="301"/>
      <c r="EJ84" s="301"/>
      <c r="EK84" s="301"/>
      <c r="EL84" s="301"/>
      <c r="EM84" s="301"/>
      <c r="EN84" s="301"/>
      <c r="EO84" s="301"/>
      <c r="EP84" s="301"/>
      <c r="EQ84" s="301"/>
      <c r="ER84" s="301"/>
      <c r="ES84" s="301"/>
      <c r="ET84" s="301"/>
      <c r="EU84" s="301"/>
      <c r="EV84" s="301"/>
      <c r="EW84" s="301"/>
      <c r="EX84" s="301"/>
      <c r="EY84" s="301"/>
      <c r="EZ84" s="301"/>
      <c r="FA84" s="301"/>
      <c r="FB84" s="301"/>
      <c r="FC84" s="301"/>
      <c r="FD84" s="301"/>
      <c r="FE84" s="301"/>
      <c r="FF84" s="301"/>
      <c r="FG84" s="301"/>
      <c r="FH84" s="301"/>
      <c r="FI84" s="301"/>
      <c r="FJ84" s="301"/>
      <c r="FK84" s="301"/>
      <c r="FL84" s="301"/>
      <c r="FM84" s="301"/>
      <c r="FN84" s="301"/>
      <c r="FO84" s="301"/>
      <c r="FP84" s="301"/>
      <c r="FQ84" s="301"/>
      <c r="FR84" s="301"/>
      <c r="FS84" s="301"/>
      <c r="FT84" s="301"/>
      <c r="FU84" s="301"/>
      <c r="FV84" s="301"/>
      <c r="FW84" s="301"/>
      <c r="FX84" s="301"/>
      <c r="FY84" s="301"/>
      <c r="FZ84" s="301"/>
      <c r="GA84" s="301"/>
      <c r="GB84" s="301"/>
      <c r="GC84" s="301"/>
      <c r="GD84" s="301"/>
      <c r="GE84" s="301"/>
      <c r="GF84" s="301"/>
      <c r="GG84" s="301"/>
      <c r="GH84" s="301"/>
      <c r="GI84" s="301"/>
      <c r="GJ84" s="301"/>
      <c r="GK84" s="301"/>
      <c r="GL84" s="301"/>
      <c r="GM84" s="301"/>
      <c r="GN84" s="301"/>
      <c r="GO84" s="301"/>
      <c r="GP84" s="301"/>
      <c r="GQ84" s="301"/>
      <c r="GR84" s="301"/>
      <c r="GS84" s="301"/>
      <c r="GT84" s="301"/>
      <c r="GU84" s="301"/>
      <c r="GV84" s="301"/>
      <c r="GW84" s="301"/>
      <c r="GX84" s="301"/>
      <c r="GY84" s="301"/>
      <c r="GZ84" s="301"/>
      <c r="HA84" s="301"/>
      <c r="HB84" s="301"/>
      <c r="HC84" s="301"/>
      <c r="HD84" s="301"/>
      <c r="HE84" s="301"/>
      <c r="HF84" s="301"/>
      <c r="HG84" s="301"/>
      <c r="HH84" s="301"/>
      <c r="HI84" s="301"/>
      <c r="HJ84" s="301"/>
      <c r="HK84" s="301"/>
      <c r="HL84" s="301"/>
      <c r="HM84" s="301"/>
      <c r="HN84" s="301"/>
      <c r="HO84" s="301"/>
      <c r="HP84" s="301"/>
      <c r="HQ84" s="301"/>
      <c r="HR84" s="301"/>
      <c r="HS84" s="301"/>
      <c r="HT84" s="301"/>
      <c r="HU84" s="301"/>
      <c r="HV84" s="301"/>
      <c r="HW84" s="301"/>
      <c r="HX84" s="301"/>
      <c r="HY84" s="301"/>
    </row>
    <row r="85" spans="1:233" x14ac:dyDescent="0.25">
      <c r="A85" s="249">
        <v>3</v>
      </c>
      <c r="B85" s="296">
        <v>78</v>
      </c>
      <c r="C85" s="297" t="s">
        <v>104</v>
      </c>
      <c r="D85" s="312"/>
      <c r="E85" s="299"/>
      <c r="F85" s="265">
        <f t="shared" si="7"/>
        <v>0</v>
      </c>
      <c r="G85" s="299"/>
      <c r="H85" s="299"/>
      <c r="I85" s="300"/>
      <c r="J85" s="299">
        <v>0</v>
      </c>
      <c r="K85" s="265">
        <f t="shared" si="8"/>
        <v>0</v>
      </c>
      <c r="L85" s="299">
        <v>0</v>
      </c>
      <c r="M85" s="299">
        <v>0</v>
      </c>
      <c r="N85" s="300">
        <v>0</v>
      </c>
      <c r="O85" s="265">
        <f t="shared" si="6"/>
        <v>0</v>
      </c>
      <c r="P85" s="265">
        <f t="shared" si="9"/>
        <v>0</v>
      </c>
      <c r="Q85" s="308">
        <f t="shared" si="10"/>
        <v>0</v>
      </c>
      <c r="R85" s="309">
        <f t="shared" si="10"/>
        <v>0</v>
      </c>
      <c r="S85" s="266">
        <f t="shared" si="11"/>
        <v>0</v>
      </c>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1"/>
      <c r="DW85" s="301"/>
      <c r="DX85" s="301"/>
      <c r="DY85" s="301"/>
      <c r="DZ85" s="301"/>
      <c r="EA85" s="301"/>
      <c r="EB85" s="301"/>
      <c r="EC85" s="301"/>
      <c r="ED85" s="301"/>
      <c r="EE85" s="301"/>
      <c r="EF85" s="301"/>
      <c r="EG85" s="301"/>
      <c r="EH85" s="301"/>
      <c r="EI85" s="301"/>
      <c r="EJ85" s="301"/>
      <c r="EK85" s="301"/>
      <c r="EL85" s="301"/>
      <c r="EM85" s="301"/>
      <c r="EN85" s="301"/>
      <c r="EO85" s="301"/>
      <c r="EP85" s="301"/>
      <c r="EQ85" s="301"/>
      <c r="ER85" s="301"/>
      <c r="ES85" s="301"/>
      <c r="ET85" s="301"/>
      <c r="EU85" s="301"/>
      <c r="EV85" s="301"/>
      <c r="EW85" s="301"/>
      <c r="EX85" s="301"/>
      <c r="EY85" s="301"/>
      <c r="EZ85" s="301"/>
      <c r="FA85" s="301"/>
      <c r="FB85" s="301"/>
      <c r="FC85" s="301"/>
      <c r="FD85" s="301"/>
      <c r="FE85" s="301"/>
      <c r="FF85" s="301"/>
      <c r="FG85" s="301"/>
      <c r="FH85" s="301"/>
      <c r="FI85" s="301"/>
      <c r="FJ85" s="301"/>
      <c r="FK85" s="301"/>
      <c r="FL85" s="301"/>
      <c r="FM85" s="301"/>
      <c r="FN85" s="301"/>
      <c r="FO85" s="301"/>
      <c r="FP85" s="301"/>
      <c r="FQ85" s="301"/>
      <c r="FR85" s="301"/>
      <c r="FS85" s="301"/>
      <c r="FT85" s="301"/>
      <c r="FU85" s="301"/>
      <c r="FV85" s="301"/>
      <c r="FW85" s="301"/>
      <c r="FX85" s="301"/>
      <c r="FY85" s="301"/>
      <c r="FZ85" s="301"/>
      <c r="GA85" s="301"/>
      <c r="GB85" s="301"/>
      <c r="GC85" s="301"/>
      <c r="GD85" s="301"/>
      <c r="GE85" s="301"/>
      <c r="GF85" s="301"/>
      <c r="GG85" s="301"/>
      <c r="GH85" s="301"/>
      <c r="GI85" s="301"/>
      <c r="GJ85" s="301"/>
      <c r="GK85" s="301"/>
      <c r="GL85" s="301"/>
      <c r="GM85" s="301"/>
      <c r="GN85" s="301"/>
      <c r="GO85" s="301"/>
      <c r="GP85" s="301"/>
      <c r="GQ85" s="301"/>
      <c r="GR85" s="301"/>
      <c r="GS85" s="301"/>
      <c r="GT85" s="301"/>
      <c r="GU85" s="301"/>
      <c r="GV85" s="301"/>
      <c r="GW85" s="301"/>
      <c r="GX85" s="301"/>
      <c r="GY85" s="301"/>
      <c r="GZ85" s="301"/>
      <c r="HA85" s="301"/>
      <c r="HB85" s="301"/>
      <c r="HC85" s="301"/>
      <c r="HD85" s="301"/>
      <c r="HE85" s="301"/>
      <c r="HF85" s="301"/>
      <c r="HG85" s="301"/>
      <c r="HH85" s="301"/>
      <c r="HI85" s="301"/>
      <c r="HJ85" s="301"/>
      <c r="HK85" s="301"/>
      <c r="HL85" s="301"/>
      <c r="HM85" s="301"/>
      <c r="HN85" s="301"/>
      <c r="HO85" s="301"/>
      <c r="HP85" s="301"/>
      <c r="HQ85" s="301"/>
      <c r="HR85" s="301"/>
      <c r="HS85" s="301"/>
      <c r="HT85" s="301"/>
      <c r="HU85" s="301"/>
      <c r="HV85" s="301"/>
      <c r="HW85" s="301"/>
      <c r="HX85" s="301"/>
      <c r="HY85" s="301"/>
    </row>
    <row r="86" spans="1:233" x14ac:dyDescent="0.25">
      <c r="A86" s="255">
        <v>6</v>
      </c>
      <c r="B86" s="296">
        <v>79</v>
      </c>
      <c r="C86" s="297" t="s">
        <v>105</v>
      </c>
      <c r="D86" s="312">
        <v>1</v>
      </c>
      <c r="E86" s="299">
        <v>2</v>
      </c>
      <c r="F86" s="265">
        <f t="shared" si="7"/>
        <v>0</v>
      </c>
      <c r="G86" s="299"/>
      <c r="H86" s="299"/>
      <c r="I86" s="300">
        <v>1308.7</v>
      </c>
      <c r="J86" s="299">
        <v>0</v>
      </c>
      <c r="K86" s="265">
        <f t="shared" si="8"/>
        <v>0</v>
      </c>
      <c r="L86" s="299">
        <v>0</v>
      </c>
      <c r="M86" s="299">
        <v>0</v>
      </c>
      <c r="N86" s="300">
        <v>0</v>
      </c>
      <c r="O86" s="265">
        <f t="shared" si="6"/>
        <v>2</v>
      </c>
      <c r="P86" s="265">
        <f t="shared" si="9"/>
        <v>0</v>
      </c>
      <c r="Q86" s="308">
        <f t="shared" si="10"/>
        <v>0</v>
      </c>
      <c r="R86" s="309">
        <f t="shared" si="10"/>
        <v>0</v>
      </c>
      <c r="S86" s="266">
        <f t="shared" si="11"/>
        <v>1308.7</v>
      </c>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c r="BW86" s="301"/>
      <c r="BX86" s="301"/>
      <c r="BY86" s="301"/>
      <c r="BZ86" s="301"/>
      <c r="CA86" s="301"/>
      <c r="CB86" s="301"/>
      <c r="CC86" s="301"/>
      <c r="CD86" s="301"/>
      <c r="CE86" s="301"/>
      <c r="CF86" s="301"/>
      <c r="CG86" s="301"/>
      <c r="CH86" s="301"/>
      <c r="CI86" s="301"/>
      <c r="CJ86" s="301"/>
      <c r="CK86" s="301"/>
      <c r="CL86" s="301"/>
      <c r="CM86" s="301"/>
      <c r="CN86" s="301"/>
      <c r="CO86" s="301"/>
      <c r="CP86" s="301"/>
      <c r="CQ86" s="301"/>
      <c r="CR86" s="301"/>
      <c r="CS86" s="301"/>
      <c r="CT86" s="301"/>
      <c r="CU86" s="301"/>
      <c r="CV86" s="301"/>
      <c r="CW86" s="301"/>
      <c r="CX86" s="301"/>
      <c r="CY86" s="301"/>
      <c r="CZ86" s="301"/>
      <c r="DA86" s="301"/>
      <c r="DB86" s="301"/>
      <c r="DC86" s="301"/>
      <c r="DD86" s="301"/>
      <c r="DE86" s="301"/>
      <c r="DF86" s="301"/>
      <c r="DG86" s="301"/>
      <c r="DH86" s="301"/>
      <c r="DI86" s="301"/>
      <c r="DJ86" s="301"/>
      <c r="DK86" s="301"/>
      <c r="DL86" s="301"/>
      <c r="DM86" s="301"/>
      <c r="DN86" s="301"/>
      <c r="DO86" s="301"/>
      <c r="DP86" s="301"/>
      <c r="DQ86" s="301"/>
      <c r="DR86" s="301"/>
      <c r="DS86" s="301"/>
      <c r="DT86" s="301"/>
      <c r="DU86" s="301"/>
      <c r="DV86" s="301"/>
      <c r="DW86" s="301"/>
      <c r="DX86" s="301"/>
      <c r="DY86" s="301"/>
      <c r="DZ86" s="301"/>
      <c r="EA86" s="301"/>
      <c r="EB86" s="301"/>
      <c r="EC86" s="301"/>
      <c r="ED86" s="301"/>
      <c r="EE86" s="301"/>
      <c r="EF86" s="301"/>
      <c r="EG86" s="301"/>
      <c r="EH86" s="301"/>
      <c r="EI86" s="301"/>
      <c r="EJ86" s="301"/>
      <c r="EK86" s="301"/>
      <c r="EL86" s="301"/>
      <c r="EM86" s="301"/>
      <c r="EN86" s="301"/>
      <c r="EO86" s="301"/>
      <c r="EP86" s="301"/>
      <c r="EQ86" s="301"/>
      <c r="ER86" s="301"/>
      <c r="ES86" s="301"/>
      <c r="ET86" s="301"/>
      <c r="EU86" s="301"/>
      <c r="EV86" s="301"/>
      <c r="EW86" s="301"/>
      <c r="EX86" s="301"/>
      <c r="EY86" s="301"/>
      <c r="EZ86" s="301"/>
      <c r="FA86" s="301"/>
      <c r="FB86" s="301"/>
      <c r="FC86" s="301"/>
      <c r="FD86" s="301"/>
      <c r="FE86" s="301"/>
      <c r="FF86" s="301"/>
      <c r="FG86" s="301"/>
      <c r="FH86" s="301"/>
      <c r="FI86" s="301"/>
      <c r="FJ86" s="301"/>
      <c r="FK86" s="301"/>
      <c r="FL86" s="301"/>
      <c r="FM86" s="301"/>
      <c r="FN86" s="301"/>
      <c r="FO86" s="301"/>
      <c r="FP86" s="301"/>
      <c r="FQ86" s="301"/>
      <c r="FR86" s="301"/>
      <c r="FS86" s="301"/>
      <c r="FT86" s="301"/>
      <c r="FU86" s="301"/>
      <c r="FV86" s="301"/>
      <c r="FW86" s="301"/>
      <c r="FX86" s="301"/>
      <c r="FY86" s="301"/>
      <c r="FZ86" s="301"/>
      <c r="GA86" s="301"/>
      <c r="GB86" s="301"/>
      <c r="GC86" s="301"/>
      <c r="GD86" s="301"/>
      <c r="GE86" s="301"/>
      <c r="GF86" s="301"/>
      <c r="GG86" s="301"/>
      <c r="GH86" s="301"/>
      <c r="GI86" s="301"/>
      <c r="GJ86" s="301"/>
      <c r="GK86" s="301"/>
      <c r="GL86" s="301"/>
      <c r="GM86" s="301"/>
      <c r="GN86" s="301"/>
      <c r="GO86" s="301"/>
      <c r="GP86" s="301"/>
      <c r="GQ86" s="301"/>
      <c r="GR86" s="301"/>
      <c r="GS86" s="301"/>
      <c r="GT86" s="301"/>
      <c r="GU86" s="301"/>
      <c r="GV86" s="301"/>
      <c r="GW86" s="301"/>
      <c r="GX86" s="301"/>
      <c r="GY86" s="301"/>
      <c r="GZ86" s="301"/>
      <c r="HA86" s="301"/>
      <c r="HB86" s="301"/>
      <c r="HC86" s="301"/>
      <c r="HD86" s="301"/>
      <c r="HE86" s="301"/>
      <c r="HF86" s="301"/>
      <c r="HG86" s="301"/>
      <c r="HH86" s="301"/>
      <c r="HI86" s="301"/>
      <c r="HJ86" s="301"/>
      <c r="HK86" s="301"/>
      <c r="HL86" s="301"/>
      <c r="HM86" s="301"/>
      <c r="HN86" s="301"/>
      <c r="HO86" s="301"/>
      <c r="HP86" s="301"/>
      <c r="HQ86" s="301"/>
      <c r="HR86" s="301"/>
      <c r="HS86" s="301"/>
      <c r="HT86" s="301"/>
      <c r="HU86" s="301"/>
      <c r="HV86" s="301"/>
      <c r="HW86" s="301"/>
      <c r="HX86" s="301"/>
      <c r="HY86" s="301"/>
    </row>
    <row r="87" spans="1:233" x14ac:dyDescent="0.25">
      <c r="A87" s="251">
        <v>9</v>
      </c>
      <c r="B87" s="296">
        <v>80</v>
      </c>
      <c r="C87" s="297" t="s">
        <v>106</v>
      </c>
      <c r="D87" s="312"/>
      <c r="E87" s="299"/>
      <c r="F87" s="265">
        <f t="shared" si="7"/>
        <v>0</v>
      </c>
      <c r="G87" s="299"/>
      <c r="H87" s="299"/>
      <c r="I87" s="300"/>
      <c r="J87" s="299">
        <v>0</v>
      </c>
      <c r="K87" s="265">
        <f t="shared" si="8"/>
        <v>0</v>
      </c>
      <c r="L87" s="299">
        <v>0</v>
      </c>
      <c r="M87" s="299">
        <v>0</v>
      </c>
      <c r="N87" s="300">
        <v>0</v>
      </c>
      <c r="O87" s="265">
        <f t="shared" si="6"/>
        <v>0</v>
      </c>
      <c r="P87" s="265">
        <f t="shared" si="9"/>
        <v>0</v>
      </c>
      <c r="Q87" s="308">
        <f t="shared" si="10"/>
        <v>0</v>
      </c>
      <c r="R87" s="309">
        <f t="shared" si="10"/>
        <v>0</v>
      </c>
      <c r="S87" s="266">
        <f t="shared" si="11"/>
        <v>0</v>
      </c>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301"/>
      <c r="EZ87" s="301"/>
      <c r="FA87" s="301"/>
      <c r="FB87" s="301"/>
      <c r="FC87" s="301"/>
      <c r="FD87" s="301"/>
      <c r="FE87" s="301"/>
      <c r="FF87" s="301"/>
      <c r="FG87" s="301"/>
      <c r="FH87" s="301"/>
      <c r="FI87" s="301"/>
      <c r="FJ87" s="301"/>
      <c r="FK87" s="301"/>
      <c r="FL87" s="301"/>
      <c r="FM87" s="301"/>
      <c r="FN87" s="301"/>
      <c r="FO87" s="301"/>
      <c r="FP87" s="301"/>
      <c r="FQ87" s="301"/>
      <c r="FR87" s="301"/>
      <c r="FS87" s="301"/>
      <c r="FT87" s="301"/>
      <c r="FU87" s="301"/>
      <c r="FV87" s="301"/>
      <c r="FW87" s="301"/>
      <c r="FX87" s="301"/>
      <c r="FY87" s="301"/>
      <c r="FZ87" s="301"/>
      <c r="GA87" s="301"/>
      <c r="GB87" s="301"/>
      <c r="GC87" s="301"/>
      <c r="GD87" s="301"/>
      <c r="GE87" s="301"/>
      <c r="GF87" s="301"/>
      <c r="GG87" s="301"/>
      <c r="GH87" s="301"/>
      <c r="GI87" s="301"/>
      <c r="GJ87" s="301"/>
      <c r="GK87" s="301"/>
      <c r="GL87" s="301"/>
      <c r="GM87" s="301"/>
      <c r="GN87" s="301"/>
      <c r="GO87" s="301"/>
      <c r="GP87" s="301"/>
      <c r="GQ87" s="301"/>
      <c r="GR87" s="301"/>
      <c r="GS87" s="301"/>
      <c r="GT87" s="301"/>
      <c r="GU87" s="301"/>
      <c r="GV87" s="301"/>
      <c r="GW87" s="301"/>
      <c r="GX87" s="301"/>
      <c r="GY87" s="301"/>
      <c r="GZ87" s="301"/>
      <c r="HA87" s="301"/>
      <c r="HB87" s="301"/>
      <c r="HC87" s="301"/>
      <c r="HD87" s="301"/>
      <c r="HE87" s="301"/>
      <c r="HF87" s="301"/>
      <c r="HG87" s="301"/>
      <c r="HH87" s="301"/>
      <c r="HI87" s="301"/>
      <c r="HJ87" s="301"/>
      <c r="HK87" s="301"/>
      <c r="HL87" s="301"/>
      <c r="HM87" s="301"/>
      <c r="HN87" s="301"/>
      <c r="HO87" s="301"/>
      <c r="HP87" s="301"/>
      <c r="HQ87" s="301"/>
      <c r="HR87" s="301"/>
      <c r="HS87" s="301"/>
      <c r="HT87" s="301"/>
      <c r="HU87" s="301"/>
      <c r="HV87" s="301"/>
      <c r="HW87" s="301"/>
      <c r="HX87" s="301"/>
      <c r="HY87" s="301"/>
    </row>
    <row r="88" spans="1:233" x14ac:dyDescent="0.25">
      <c r="A88" s="253">
        <v>1</v>
      </c>
      <c r="B88" s="296">
        <v>81</v>
      </c>
      <c r="C88" s="297" t="s">
        <v>107</v>
      </c>
      <c r="D88" s="312">
        <v>1</v>
      </c>
      <c r="E88" s="299"/>
      <c r="F88" s="265">
        <f t="shared" si="7"/>
        <v>0</v>
      </c>
      <c r="G88" s="299"/>
      <c r="H88" s="299"/>
      <c r="I88" s="300"/>
      <c r="J88" s="299">
        <v>30</v>
      </c>
      <c r="K88" s="265">
        <f t="shared" si="8"/>
        <v>0</v>
      </c>
      <c r="L88" s="299">
        <v>0</v>
      </c>
      <c r="M88" s="299">
        <v>0</v>
      </c>
      <c r="N88" s="300">
        <v>7667.4</v>
      </c>
      <c r="O88" s="265">
        <f t="shared" si="6"/>
        <v>30</v>
      </c>
      <c r="P88" s="265">
        <f t="shared" si="9"/>
        <v>0</v>
      </c>
      <c r="Q88" s="308">
        <f t="shared" si="10"/>
        <v>0</v>
      </c>
      <c r="R88" s="309">
        <f t="shared" si="10"/>
        <v>0</v>
      </c>
      <c r="S88" s="266">
        <f t="shared" si="11"/>
        <v>7667.4</v>
      </c>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1"/>
      <c r="DW88" s="301"/>
      <c r="DX88" s="301"/>
      <c r="DY88" s="301"/>
      <c r="DZ88" s="301"/>
      <c r="EA88" s="301"/>
      <c r="EB88" s="301"/>
      <c r="EC88" s="301"/>
      <c r="ED88" s="301"/>
      <c r="EE88" s="301"/>
      <c r="EF88" s="301"/>
      <c r="EG88" s="301"/>
      <c r="EH88" s="301"/>
      <c r="EI88" s="301"/>
      <c r="EJ88" s="301"/>
      <c r="EK88" s="301"/>
      <c r="EL88" s="301"/>
      <c r="EM88" s="301"/>
      <c r="EN88" s="301"/>
      <c r="EO88" s="301"/>
      <c r="EP88" s="301"/>
      <c r="EQ88" s="301"/>
      <c r="ER88" s="301"/>
      <c r="ES88" s="301"/>
      <c r="ET88" s="301"/>
      <c r="EU88" s="301"/>
      <c r="EV88" s="301"/>
      <c r="EW88" s="301"/>
      <c r="EX88" s="301"/>
      <c r="EY88" s="301"/>
      <c r="EZ88" s="301"/>
      <c r="FA88" s="301"/>
      <c r="FB88" s="301"/>
      <c r="FC88" s="301"/>
      <c r="FD88" s="301"/>
      <c r="FE88" s="301"/>
      <c r="FF88" s="301"/>
      <c r="FG88" s="301"/>
      <c r="FH88" s="301"/>
      <c r="FI88" s="301"/>
      <c r="FJ88" s="301"/>
      <c r="FK88" s="301"/>
      <c r="FL88" s="301"/>
      <c r="FM88" s="301"/>
      <c r="FN88" s="301"/>
      <c r="FO88" s="301"/>
      <c r="FP88" s="301"/>
      <c r="FQ88" s="301"/>
      <c r="FR88" s="301"/>
      <c r="FS88" s="301"/>
      <c r="FT88" s="301"/>
      <c r="FU88" s="301"/>
      <c r="FV88" s="301"/>
      <c r="FW88" s="301"/>
      <c r="FX88" s="301"/>
      <c r="FY88" s="301"/>
      <c r="FZ88" s="301"/>
      <c r="GA88" s="301"/>
      <c r="GB88" s="301"/>
      <c r="GC88" s="301"/>
      <c r="GD88" s="301"/>
      <c r="GE88" s="301"/>
      <c r="GF88" s="301"/>
      <c r="GG88" s="301"/>
      <c r="GH88" s="301"/>
      <c r="GI88" s="301"/>
      <c r="GJ88" s="301"/>
      <c r="GK88" s="301"/>
      <c r="GL88" s="301"/>
      <c r="GM88" s="301"/>
      <c r="GN88" s="301"/>
      <c r="GO88" s="301"/>
      <c r="GP88" s="301"/>
      <c r="GQ88" s="301"/>
      <c r="GR88" s="301"/>
      <c r="GS88" s="301"/>
      <c r="GT88" s="301"/>
      <c r="GU88" s="301"/>
      <c r="GV88" s="301"/>
      <c r="GW88" s="301"/>
      <c r="GX88" s="301"/>
      <c r="GY88" s="301"/>
      <c r="GZ88" s="301"/>
      <c r="HA88" s="301"/>
      <c r="HB88" s="301"/>
      <c r="HC88" s="301"/>
      <c r="HD88" s="301"/>
      <c r="HE88" s="301"/>
      <c r="HF88" s="301"/>
      <c r="HG88" s="301"/>
      <c r="HH88" s="301"/>
      <c r="HI88" s="301"/>
      <c r="HJ88" s="301"/>
      <c r="HK88" s="301"/>
      <c r="HL88" s="301"/>
      <c r="HM88" s="301"/>
      <c r="HN88" s="301"/>
      <c r="HO88" s="301"/>
      <c r="HP88" s="301"/>
      <c r="HQ88" s="301"/>
      <c r="HR88" s="301"/>
      <c r="HS88" s="301"/>
      <c r="HT88" s="301"/>
      <c r="HU88" s="301"/>
      <c r="HV88" s="301"/>
      <c r="HW88" s="301"/>
      <c r="HX88" s="301"/>
      <c r="HY88" s="301"/>
    </row>
    <row r="89" spans="1:233" x14ac:dyDescent="0.25">
      <c r="A89" s="247">
        <v>11</v>
      </c>
      <c r="B89" s="296">
        <v>82</v>
      </c>
      <c r="C89" s="297" t="s">
        <v>108</v>
      </c>
      <c r="D89" s="312">
        <v>1</v>
      </c>
      <c r="E89" s="299"/>
      <c r="F89" s="265">
        <f t="shared" si="7"/>
        <v>0</v>
      </c>
      <c r="G89" s="299"/>
      <c r="H89" s="299"/>
      <c r="I89" s="300"/>
      <c r="J89" s="299">
        <v>36</v>
      </c>
      <c r="K89" s="265">
        <f t="shared" si="8"/>
        <v>0</v>
      </c>
      <c r="L89" s="299">
        <v>0</v>
      </c>
      <c r="M89" s="299">
        <v>0</v>
      </c>
      <c r="N89" s="300">
        <v>9200.8799999999992</v>
      </c>
      <c r="O89" s="265">
        <f t="shared" si="6"/>
        <v>36</v>
      </c>
      <c r="P89" s="265">
        <f t="shared" si="9"/>
        <v>0</v>
      </c>
      <c r="Q89" s="308">
        <f t="shared" si="10"/>
        <v>0</v>
      </c>
      <c r="R89" s="309">
        <f t="shared" si="10"/>
        <v>0</v>
      </c>
      <c r="S89" s="266">
        <f t="shared" si="11"/>
        <v>9200.8799999999992</v>
      </c>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1"/>
      <c r="DW89" s="301"/>
      <c r="DX89" s="301"/>
      <c r="DY89" s="301"/>
      <c r="DZ89" s="301"/>
      <c r="EA89" s="301"/>
      <c r="EB89" s="301"/>
      <c r="EC89" s="301"/>
      <c r="ED89" s="301"/>
      <c r="EE89" s="301"/>
      <c r="EF89" s="301"/>
      <c r="EG89" s="301"/>
      <c r="EH89" s="301"/>
      <c r="EI89" s="301"/>
      <c r="EJ89" s="301"/>
      <c r="EK89" s="301"/>
      <c r="EL89" s="301"/>
      <c r="EM89" s="301"/>
      <c r="EN89" s="301"/>
      <c r="EO89" s="301"/>
      <c r="EP89" s="301"/>
      <c r="EQ89" s="301"/>
      <c r="ER89" s="301"/>
      <c r="ES89" s="301"/>
      <c r="ET89" s="301"/>
      <c r="EU89" s="301"/>
      <c r="EV89" s="301"/>
      <c r="EW89" s="301"/>
      <c r="EX89" s="301"/>
      <c r="EY89" s="301"/>
      <c r="EZ89" s="301"/>
      <c r="FA89" s="301"/>
      <c r="FB89" s="301"/>
      <c r="FC89" s="301"/>
      <c r="FD89" s="301"/>
      <c r="FE89" s="301"/>
      <c r="FF89" s="301"/>
      <c r="FG89" s="301"/>
      <c r="FH89" s="301"/>
      <c r="FI89" s="301"/>
      <c r="FJ89" s="301"/>
      <c r="FK89" s="301"/>
      <c r="FL89" s="301"/>
      <c r="FM89" s="301"/>
      <c r="FN89" s="301"/>
      <c r="FO89" s="301"/>
      <c r="FP89" s="301"/>
      <c r="FQ89" s="301"/>
      <c r="FR89" s="301"/>
      <c r="FS89" s="301"/>
      <c r="FT89" s="301"/>
      <c r="FU89" s="301"/>
      <c r="FV89" s="301"/>
      <c r="FW89" s="301"/>
      <c r="FX89" s="301"/>
      <c r="FY89" s="301"/>
      <c r="FZ89" s="301"/>
      <c r="GA89" s="301"/>
      <c r="GB89" s="301"/>
      <c r="GC89" s="301"/>
      <c r="GD89" s="301"/>
      <c r="GE89" s="301"/>
      <c r="GF89" s="301"/>
      <c r="GG89" s="301"/>
      <c r="GH89" s="301"/>
      <c r="GI89" s="301"/>
      <c r="GJ89" s="301"/>
      <c r="GK89" s="301"/>
      <c r="GL89" s="301"/>
      <c r="GM89" s="301"/>
      <c r="GN89" s="301"/>
      <c r="GO89" s="301"/>
      <c r="GP89" s="301"/>
      <c r="GQ89" s="301"/>
      <c r="GR89" s="301"/>
      <c r="GS89" s="301"/>
      <c r="GT89" s="301"/>
      <c r="GU89" s="301"/>
      <c r="GV89" s="301"/>
      <c r="GW89" s="301"/>
      <c r="GX89" s="301"/>
      <c r="GY89" s="301"/>
      <c r="GZ89" s="301"/>
      <c r="HA89" s="301"/>
      <c r="HB89" s="301"/>
      <c r="HC89" s="301"/>
      <c r="HD89" s="301"/>
      <c r="HE89" s="301"/>
      <c r="HF89" s="301"/>
      <c r="HG89" s="301"/>
      <c r="HH89" s="301"/>
      <c r="HI89" s="301"/>
      <c r="HJ89" s="301"/>
      <c r="HK89" s="301"/>
      <c r="HL89" s="301"/>
      <c r="HM89" s="301"/>
      <c r="HN89" s="301"/>
      <c r="HO89" s="301"/>
      <c r="HP89" s="301"/>
      <c r="HQ89" s="301"/>
      <c r="HR89" s="301"/>
      <c r="HS89" s="301"/>
      <c r="HT89" s="301"/>
      <c r="HU89" s="301"/>
      <c r="HV89" s="301"/>
      <c r="HW89" s="301"/>
      <c r="HX89" s="301"/>
      <c r="HY89" s="301"/>
    </row>
    <row r="90" spans="1:233" x14ac:dyDescent="0.25">
      <c r="A90" s="248">
        <v>10</v>
      </c>
      <c r="B90" s="296">
        <v>83</v>
      </c>
      <c r="C90" s="297" t="s">
        <v>109</v>
      </c>
      <c r="D90" s="312">
        <v>1</v>
      </c>
      <c r="E90" s="299">
        <v>1</v>
      </c>
      <c r="F90" s="265">
        <f t="shared" si="7"/>
        <v>1</v>
      </c>
      <c r="G90" s="299"/>
      <c r="H90" s="299">
        <v>1</v>
      </c>
      <c r="I90" s="300">
        <v>5000.01</v>
      </c>
      <c r="J90" s="299">
        <v>0</v>
      </c>
      <c r="K90" s="265">
        <f t="shared" si="8"/>
        <v>0</v>
      </c>
      <c r="L90" s="299">
        <v>0</v>
      </c>
      <c r="M90" s="299">
        <v>0</v>
      </c>
      <c r="N90" s="300">
        <v>0</v>
      </c>
      <c r="O90" s="265">
        <f t="shared" si="6"/>
        <v>1</v>
      </c>
      <c r="P90" s="265">
        <f t="shared" si="9"/>
        <v>1</v>
      </c>
      <c r="Q90" s="308">
        <f t="shared" si="10"/>
        <v>0</v>
      </c>
      <c r="R90" s="309">
        <f t="shared" si="10"/>
        <v>1</v>
      </c>
      <c r="S90" s="266">
        <f t="shared" si="11"/>
        <v>5000.01</v>
      </c>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1"/>
      <c r="CF90" s="301"/>
      <c r="CG90" s="301"/>
      <c r="CH90" s="301"/>
      <c r="CI90" s="301"/>
      <c r="CJ90" s="301"/>
      <c r="CK90" s="301"/>
      <c r="CL90" s="301"/>
      <c r="CM90" s="301"/>
      <c r="CN90" s="301"/>
      <c r="CO90" s="301"/>
      <c r="CP90" s="301"/>
      <c r="CQ90" s="301"/>
      <c r="CR90" s="301"/>
      <c r="CS90" s="301"/>
      <c r="CT90" s="301"/>
      <c r="CU90" s="301"/>
      <c r="CV90" s="301"/>
      <c r="CW90" s="301"/>
      <c r="CX90" s="301"/>
      <c r="CY90" s="301"/>
      <c r="CZ90" s="301"/>
      <c r="DA90" s="301"/>
      <c r="DB90" s="301"/>
      <c r="DC90" s="301"/>
      <c r="DD90" s="301"/>
      <c r="DE90" s="301"/>
      <c r="DF90" s="301"/>
      <c r="DG90" s="301"/>
      <c r="DH90" s="301"/>
      <c r="DI90" s="301"/>
      <c r="DJ90" s="301"/>
      <c r="DK90" s="301"/>
      <c r="DL90" s="301"/>
      <c r="DM90" s="301"/>
      <c r="DN90" s="301"/>
      <c r="DO90" s="301"/>
      <c r="DP90" s="301"/>
      <c r="DQ90" s="301"/>
      <c r="DR90" s="301"/>
      <c r="DS90" s="301"/>
      <c r="DT90" s="301"/>
      <c r="DU90" s="301"/>
      <c r="DV90" s="301"/>
      <c r="DW90" s="301"/>
      <c r="DX90" s="301"/>
      <c r="DY90" s="301"/>
      <c r="DZ90" s="301"/>
      <c r="EA90" s="301"/>
      <c r="EB90" s="301"/>
      <c r="EC90" s="301"/>
      <c r="ED90" s="301"/>
      <c r="EE90" s="301"/>
      <c r="EF90" s="301"/>
      <c r="EG90" s="301"/>
      <c r="EH90" s="301"/>
      <c r="EI90" s="301"/>
      <c r="EJ90" s="301"/>
      <c r="EK90" s="301"/>
      <c r="EL90" s="301"/>
      <c r="EM90" s="301"/>
      <c r="EN90" s="301"/>
      <c r="EO90" s="301"/>
      <c r="EP90" s="301"/>
      <c r="EQ90" s="301"/>
      <c r="ER90" s="301"/>
      <c r="ES90" s="301"/>
      <c r="ET90" s="301"/>
      <c r="EU90" s="301"/>
      <c r="EV90" s="301"/>
      <c r="EW90" s="301"/>
      <c r="EX90" s="301"/>
      <c r="EY90" s="301"/>
      <c r="EZ90" s="301"/>
      <c r="FA90" s="301"/>
      <c r="FB90" s="301"/>
      <c r="FC90" s="301"/>
      <c r="FD90" s="301"/>
      <c r="FE90" s="301"/>
      <c r="FF90" s="301"/>
      <c r="FG90" s="301"/>
      <c r="FH90" s="301"/>
      <c r="FI90" s="301"/>
      <c r="FJ90" s="301"/>
      <c r="FK90" s="301"/>
      <c r="FL90" s="301"/>
      <c r="FM90" s="301"/>
      <c r="FN90" s="301"/>
      <c r="FO90" s="301"/>
      <c r="FP90" s="301"/>
      <c r="FQ90" s="301"/>
      <c r="FR90" s="301"/>
      <c r="FS90" s="301"/>
      <c r="FT90" s="301"/>
      <c r="FU90" s="301"/>
      <c r="FV90" s="301"/>
      <c r="FW90" s="301"/>
      <c r="FX90" s="301"/>
      <c r="FY90" s="301"/>
      <c r="FZ90" s="301"/>
      <c r="GA90" s="301"/>
      <c r="GB90" s="301"/>
      <c r="GC90" s="301"/>
      <c r="GD90" s="301"/>
      <c r="GE90" s="301"/>
      <c r="GF90" s="301"/>
      <c r="GG90" s="301"/>
      <c r="GH90" s="301"/>
      <c r="GI90" s="301"/>
      <c r="GJ90" s="301"/>
      <c r="GK90" s="301"/>
      <c r="GL90" s="301"/>
      <c r="GM90" s="301"/>
      <c r="GN90" s="301"/>
      <c r="GO90" s="301"/>
      <c r="GP90" s="301"/>
      <c r="GQ90" s="301"/>
      <c r="GR90" s="301"/>
      <c r="GS90" s="301"/>
      <c r="GT90" s="301"/>
      <c r="GU90" s="301"/>
      <c r="GV90" s="301"/>
      <c r="GW90" s="301"/>
      <c r="GX90" s="301"/>
      <c r="GY90" s="301"/>
      <c r="GZ90" s="301"/>
      <c r="HA90" s="301"/>
      <c r="HB90" s="301"/>
      <c r="HC90" s="301"/>
      <c r="HD90" s="301"/>
      <c r="HE90" s="301"/>
      <c r="HF90" s="301"/>
      <c r="HG90" s="301"/>
      <c r="HH90" s="301"/>
      <c r="HI90" s="301"/>
      <c r="HJ90" s="301"/>
      <c r="HK90" s="301"/>
      <c r="HL90" s="301"/>
      <c r="HM90" s="301"/>
      <c r="HN90" s="301"/>
      <c r="HO90" s="301"/>
      <c r="HP90" s="301"/>
      <c r="HQ90" s="301"/>
      <c r="HR90" s="301"/>
      <c r="HS90" s="301"/>
      <c r="HT90" s="301"/>
      <c r="HU90" s="301"/>
      <c r="HV90" s="301"/>
      <c r="HW90" s="301"/>
      <c r="HX90" s="301"/>
      <c r="HY90" s="301"/>
    </row>
    <row r="91" spans="1:233" x14ac:dyDescent="0.25">
      <c r="A91" s="251">
        <v>9</v>
      </c>
      <c r="B91" s="296">
        <v>84</v>
      </c>
      <c r="C91" s="297" t="s">
        <v>110</v>
      </c>
      <c r="D91" s="312">
        <v>1</v>
      </c>
      <c r="E91" s="276">
        <v>6</v>
      </c>
      <c r="F91" s="265">
        <f t="shared" si="7"/>
        <v>6</v>
      </c>
      <c r="G91" s="276">
        <v>1</v>
      </c>
      <c r="H91" s="276">
        <v>5</v>
      </c>
      <c r="I91" s="277">
        <v>8549.2000000000007</v>
      </c>
      <c r="J91" s="299">
        <v>0</v>
      </c>
      <c r="K91" s="265">
        <f t="shared" si="8"/>
        <v>0</v>
      </c>
      <c r="L91" s="299">
        <v>0</v>
      </c>
      <c r="M91" s="299">
        <v>0</v>
      </c>
      <c r="N91" s="300">
        <v>0</v>
      </c>
      <c r="O91" s="265">
        <f t="shared" si="6"/>
        <v>6</v>
      </c>
      <c r="P91" s="265">
        <f t="shared" si="9"/>
        <v>6</v>
      </c>
      <c r="Q91" s="308">
        <f t="shared" si="10"/>
        <v>1</v>
      </c>
      <c r="R91" s="309">
        <f t="shared" si="10"/>
        <v>5</v>
      </c>
      <c r="S91" s="266">
        <f t="shared" si="11"/>
        <v>8549.2000000000007</v>
      </c>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1"/>
      <c r="DW91" s="301"/>
      <c r="DX91" s="301"/>
      <c r="DY91" s="301"/>
      <c r="DZ91" s="301"/>
      <c r="EA91" s="301"/>
      <c r="EB91" s="301"/>
      <c r="EC91" s="301"/>
      <c r="ED91" s="301"/>
      <c r="EE91" s="301"/>
      <c r="EF91" s="301"/>
      <c r="EG91" s="301"/>
      <c r="EH91" s="301"/>
      <c r="EI91" s="301"/>
      <c r="EJ91" s="301"/>
      <c r="EK91" s="301"/>
      <c r="EL91" s="301"/>
      <c r="EM91" s="301"/>
      <c r="EN91" s="301"/>
      <c r="EO91" s="301"/>
      <c r="EP91" s="301"/>
      <c r="EQ91" s="301"/>
      <c r="ER91" s="301"/>
      <c r="ES91" s="301"/>
      <c r="ET91" s="301"/>
      <c r="EU91" s="301"/>
      <c r="EV91" s="301"/>
      <c r="EW91" s="301"/>
      <c r="EX91" s="301"/>
      <c r="EY91" s="301"/>
      <c r="EZ91" s="301"/>
      <c r="FA91" s="301"/>
      <c r="FB91" s="301"/>
      <c r="FC91" s="301"/>
      <c r="FD91" s="301"/>
      <c r="FE91" s="301"/>
      <c r="FF91" s="301"/>
      <c r="FG91" s="301"/>
      <c r="FH91" s="301"/>
      <c r="FI91" s="301"/>
      <c r="FJ91" s="301"/>
      <c r="FK91" s="301"/>
      <c r="FL91" s="301"/>
      <c r="FM91" s="301"/>
      <c r="FN91" s="301"/>
      <c r="FO91" s="301"/>
      <c r="FP91" s="301"/>
      <c r="FQ91" s="301"/>
      <c r="FR91" s="301"/>
      <c r="FS91" s="301"/>
      <c r="FT91" s="301"/>
      <c r="FU91" s="301"/>
      <c r="FV91" s="301"/>
      <c r="FW91" s="301"/>
      <c r="FX91" s="301"/>
      <c r="FY91" s="301"/>
      <c r="FZ91" s="301"/>
      <c r="GA91" s="301"/>
      <c r="GB91" s="301"/>
      <c r="GC91" s="301"/>
      <c r="GD91" s="301"/>
      <c r="GE91" s="301"/>
      <c r="GF91" s="301"/>
      <c r="GG91" s="301"/>
      <c r="GH91" s="301"/>
      <c r="GI91" s="301"/>
      <c r="GJ91" s="301"/>
      <c r="GK91" s="301"/>
      <c r="GL91" s="301"/>
      <c r="GM91" s="301"/>
      <c r="GN91" s="301"/>
      <c r="GO91" s="301"/>
      <c r="GP91" s="301"/>
      <c r="GQ91" s="301"/>
      <c r="GR91" s="301"/>
      <c r="GS91" s="301"/>
      <c r="GT91" s="301"/>
      <c r="GU91" s="301"/>
      <c r="GV91" s="301"/>
      <c r="GW91" s="301"/>
      <c r="GX91" s="301"/>
      <c r="GY91" s="301"/>
      <c r="GZ91" s="301"/>
      <c r="HA91" s="301"/>
      <c r="HB91" s="301"/>
      <c r="HC91" s="301"/>
      <c r="HD91" s="301"/>
      <c r="HE91" s="301"/>
      <c r="HF91" s="301"/>
      <c r="HG91" s="301"/>
      <c r="HH91" s="301"/>
      <c r="HI91" s="301"/>
      <c r="HJ91" s="301"/>
      <c r="HK91" s="301"/>
      <c r="HL91" s="301"/>
      <c r="HM91" s="301"/>
      <c r="HN91" s="301"/>
      <c r="HO91" s="301"/>
      <c r="HP91" s="301"/>
      <c r="HQ91" s="301"/>
      <c r="HR91" s="301"/>
      <c r="HS91" s="301"/>
      <c r="HT91" s="301"/>
      <c r="HU91" s="301"/>
      <c r="HV91" s="301"/>
      <c r="HW91" s="301"/>
      <c r="HX91" s="301"/>
      <c r="HY91" s="301"/>
    </row>
    <row r="92" spans="1:233" x14ac:dyDescent="0.25">
      <c r="A92" s="255">
        <v>6</v>
      </c>
      <c r="B92" s="296">
        <v>85</v>
      </c>
      <c r="C92" s="297" t="s">
        <v>111</v>
      </c>
      <c r="D92" s="312">
        <v>1</v>
      </c>
      <c r="E92" s="299">
        <v>3</v>
      </c>
      <c r="F92" s="265">
        <f t="shared" si="7"/>
        <v>3</v>
      </c>
      <c r="G92" s="299">
        <v>1</v>
      </c>
      <c r="H92" s="299">
        <v>2</v>
      </c>
      <c r="I92" s="300">
        <v>0</v>
      </c>
      <c r="J92" s="299">
        <v>0</v>
      </c>
      <c r="K92" s="265">
        <f t="shared" si="8"/>
        <v>0</v>
      </c>
      <c r="L92" s="299">
        <v>0</v>
      </c>
      <c r="M92" s="299">
        <v>0</v>
      </c>
      <c r="N92" s="300">
        <v>0</v>
      </c>
      <c r="O92" s="265">
        <f t="shared" si="6"/>
        <v>3</v>
      </c>
      <c r="P92" s="265">
        <f t="shared" si="9"/>
        <v>3</v>
      </c>
      <c r="Q92" s="308">
        <f t="shared" si="10"/>
        <v>1</v>
      </c>
      <c r="R92" s="309">
        <f t="shared" si="10"/>
        <v>2</v>
      </c>
      <c r="S92" s="266">
        <f t="shared" si="11"/>
        <v>0</v>
      </c>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1"/>
      <c r="DW92" s="301"/>
      <c r="DX92" s="301"/>
      <c r="DY92" s="301"/>
      <c r="DZ92" s="301"/>
      <c r="EA92" s="301"/>
      <c r="EB92" s="301"/>
      <c r="EC92" s="301"/>
      <c r="ED92" s="301"/>
      <c r="EE92" s="301"/>
      <c r="EF92" s="301"/>
      <c r="EG92" s="301"/>
      <c r="EH92" s="301"/>
      <c r="EI92" s="301"/>
      <c r="EJ92" s="301"/>
      <c r="EK92" s="301"/>
      <c r="EL92" s="301"/>
      <c r="EM92" s="301"/>
      <c r="EN92" s="301"/>
      <c r="EO92" s="301"/>
      <c r="EP92" s="301"/>
      <c r="EQ92" s="301"/>
      <c r="ER92" s="301"/>
      <c r="ES92" s="301"/>
      <c r="ET92" s="301"/>
      <c r="EU92" s="301"/>
      <c r="EV92" s="301"/>
      <c r="EW92" s="301"/>
      <c r="EX92" s="301"/>
      <c r="EY92" s="301"/>
      <c r="EZ92" s="301"/>
      <c r="FA92" s="301"/>
      <c r="FB92" s="301"/>
      <c r="FC92" s="301"/>
      <c r="FD92" s="301"/>
      <c r="FE92" s="301"/>
      <c r="FF92" s="301"/>
      <c r="FG92" s="301"/>
      <c r="FH92" s="301"/>
      <c r="FI92" s="301"/>
      <c r="FJ92" s="301"/>
      <c r="FK92" s="301"/>
      <c r="FL92" s="301"/>
      <c r="FM92" s="301"/>
      <c r="FN92" s="301"/>
      <c r="FO92" s="301"/>
      <c r="FP92" s="301"/>
      <c r="FQ92" s="301"/>
      <c r="FR92" s="301"/>
      <c r="FS92" s="301"/>
      <c r="FT92" s="301"/>
      <c r="FU92" s="301"/>
      <c r="FV92" s="301"/>
      <c r="FW92" s="301"/>
      <c r="FX92" s="301"/>
      <c r="FY92" s="301"/>
      <c r="FZ92" s="301"/>
      <c r="GA92" s="301"/>
      <c r="GB92" s="301"/>
      <c r="GC92" s="301"/>
      <c r="GD92" s="301"/>
      <c r="GE92" s="301"/>
      <c r="GF92" s="301"/>
      <c r="GG92" s="301"/>
      <c r="GH92" s="301"/>
      <c r="GI92" s="301"/>
      <c r="GJ92" s="301"/>
      <c r="GK92" s="301"/>
      <c r="GL92" s="301"/>
      <c r="GM92" s="301"/>
      <c r="GN92" s="301"/>
      <c r="GO92" s="301"/>
      <c r="GP92" s="301"/>
      <c r="GQ92" s="301"/>
      <c r="GR92" s="301"/>
      <c r="GS92" s="301"/>
      <c r="GT92" s="301"/>
      <c r="GU92" s="301"/>
      <c r="GV92" s="301"/>
      <c r="GW92" s="301"/>
      <c r="GX92" s="301"/>
      <c r="GY92" s="301"/>
      <c r="GZ92" s="301"/>
      <c r="HA92" s="301"/>
      <c r="HB92" s="301"/>
      <c r="HC92" s="301"/>
      <c r="HD92" s="301"/>
      <c r="HE92" s="301"/>
      <c r="HF92" s="301"/>
      <c r="HG92" s="301"/>
      <c r="HH92" s="301"/>
      <c r="HI92" s="301"/>
      <c r="HJ92" s="301"/>
      <c r="HK92" s="301"/>
      <c r="HL92" s="301"/>
      <c r="HM92" s="301"/>
      <c r="HN92" s="301"/>
      <c r="HO92" s="301"/>
      <c r="HP92" s="301"/>
      <c r="HQ92" s="301"/>
      <c r="HR92" s="301"/>
      <c r="HS92" s="301"/>
      <c r="HT92" s="301"/>
      <c r="HU92" s="301"/>
      <c r="HV92" s="301"/>
      <c r="HW92" s="301"/>
      <c r="HX92" s="301"/>
      <c r="HY92" s="301"/>
    </row>
    <row r="93" spans="1:233" x14ac:dyDescent="0.25">
      <c r="A93" s="247">
        <v>11</v>
      </c>
      <c r="B93" s="296">
        <v>86</v>
      </c>
      <c r="C93" s="297" t="s">
        <v>112</v>
      </c>
      <c r="D93" s="312"/>
      <c r="E93" s="299"/>
      <c r="F93" s="265">
        <f t="shared" si="7"/>
        <v>0</v>
      </c>
      <c r="G93" s="299"/>
      <c r="H93" s="299"/>
      <c r="I93" s="300"/>
      <c r="J93" s="299">
        <v>0</v>
      </c>
      <c r="K93" s="265">
        <f t="shared" si="8"/>
        <v>0</v>
      </c>
      <c r="L93" s="299">
        <v>0</v>
      </c>
      <c r="M93" s="299">
        <v>0</v>
      </c>
      <c r="N93" s="300">
        <v>0</v>
      </c>
      <c r="O93" s="265">
        <f t="shared" si="6"/>
        <v>0</v>
      </c>
      <c r="P93" s="265">
        <f t="shared" si="9"/>
        <v>0</v>
      </c>
      <c r="Q93" s="308">
        <f t="shared" si="10"/>
        <v>0</v>
      </c>
      <c r="R93" s="309">
        <f t="shared" si="10"/>
        <v>0</v>
      </c>
      <c r="S93" s="266">
        <f t="shared" si="11"/>
        <v>0</v>
      </c>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1"/>
      <c r="ED93" s="301"/>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1"/>
      <c r="FE93" s="301"/>
      <c r="FF93" s="301"/>
      <c r="FG93" s="301"/>
      <c r="FH93" s="301"/>
      <c r="FI93" s="301"/>
      <c r="FJ93" s="301"/>
      <c r="FK93" s="301"/>
      <c r="FL93" s="301"/>
      <c r="FM93" s="301"/>
      <c r="FN93" s="301"/>
      <c r="FO93" s="301"/>
      <c r="FP93" s="301"/>
      <c r="FQ93" s="301"/>
      <c r="FR93" s="301"/>
      <c r="FS93" s="301"/>
      <c r="FT93" s="301"/>
      <c r="FU93" s="301"/>
      <c r="FV93" s="301"/>
      <c r="FW93" s="301"/>
      <c r="FX93" s="301"/>
      <c r="FY93" s="301"/>
      <c r="FZ93" s="301"/>
      <c r="GA93" s="301"/>
      <c r="GB93" s="301"/>
      <c r="GC93" s="301"/>
      <c r="GD93" s="301"/>
      <c r="GE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row>
    <row r="94" spans="1:233" x14ac:dyDescent="0.25">
      <c r="A94" s="255">
        <v>6</v>
      </c>
      <c r="B94" s="296">
        <v>87</v>
      </c>
      <c r="C94" s="297" t="s">
        <v>113</v>
      </c>
      <c r="D94" s="312">
        <v>1</v>
      </c>
      <c r="E94" s="276">
        <v>6</v>
      </c>
      <c r="F94" s="265">
        <f t="shared" si="7"/>
        <v>6</v>
      </c>
      <c r="G94" s="276">
        <v>3</v>
      </c>
      <c r="H94" s="276">
        <v>3</v>
      </c>
      <c r="I94" s="277">
        <v>0</v>
      </c>
      <c r="J94" s="299">
        <v>15</v>
      </c>
      <c r="K94" s="265">
        <f t="shared" si="8"/>
        <v>1</v>
      </c>
      <c r="L94" s="299">
        <v>0</v>
      </c>
      <c r="M94" s="299">
        <v>1</v>
      </c>
      <c r="N94" s="300">
        <v>3833.7</v>
      </c>
      <c r="O94" s="265">
        <f t="shared" si="6"/>
        <v>21</v>
      </c>
      <c r="P94" s="265">
        <f t="shared" si="9"/>
        <v>7</v>
      </c>
      <c r="Q94" s="308">
        <f t="shared" si="10"/>
        <v>3</v>
      </c>
      <c r="R94" s="309">
        <f t="shared" si="10"/>
        <v>4</v>
      </c>
      <c r="S94" s="266">
        <f t="shared" si="11"/>
        <v>3833.7</v>
      </c>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1"/>
      <c r="DL94" s="301"/>
      <c r="DM94" s="301"/>
      <c r="DN94" s="301"/>
      <c r="DO94" s="301"/>
      <c r="DP94" s="301"/>
      <c r="DQ94" s="301"/>
      <c r="DR94" s="301"/>
      <c r="DS94" s="301"/>
      <c r="DT94" s="301"/>
      <c r="DU94" s="301"/>
      <c r="DV94" s="301"/>
      <c r="DW94" s="301"/>
      <c r="DX94" s="301"/>
      <c r="DY94" s="301"/>
      <c r="DZ94" s="301"/>
      <c r="EA94" s="301"/>
      <c r="EB94" s="301"/>
      <c r="EC94" s="301"/>
      <c r="ED94" s="301"/>
      <c r="EE94" s="301"/>
      <c r="EF94" s="301"/>
      <c r="EG94" s="301"/>
      <c r="EH94" s="301"/>
      <c r="EI94" s="301"/>
      <c r="EJ94" s="301"/>
      <c r="EK94" s="301"/>
      <c r="EL94" s="301"/>
      <c r="EM94" s="301"/>
      <c r="EN94" s="301"/>
      <c r="EO94" s="301"/>
      <c r="EP94" s="301"/>
      <c r="EQ94" s="301"/>
      <c r="ER94" s="301"/>
      <c r="ES94" s="301"/>
      <c r="ET94" s="301"/>
      <c r="EU94" s="301"/>
      <c r="EV94" s="301"/>
      <c r="EW94" s="301"/>
      <c r="EX94" s="301"/>
      <c r="EY94" s="301"/>
      <c r="EZ94" s="301"/>
      <c r="FA94" s="301"/>
      <c r="FB94" s="301"/>
      <c r="FC94" s="301"/>
      <c r="FD94" s="301"/>
      <c r="FE94" s="301"/>
      <c r="FF94" s="301"/>
      <c r="FG94" s="301"/>
      <c r="FH94" s="301"/>
      <c r="FI94" s="301"/>
      <c r="FJ94" s="301"/>
      <c r="FK94" s="301"/>
      <c r="FL94" s="301"/>
      <c r="FM94" s="301"/>
      <c r="FN94" s="301"/>
      <c r="FO94" s="301"/>
      <c r="FP94" s="301"/>
      <c r="FQ94" s="301"/>
      <c r="FR94" s="301"/>
      <c r="FS94" s="301"/>
      <c r="FT94" s="301"/>
      <c r="FU94" s="301"/>
      <c r="FV94" s="301"/>
      <c r="FW94" s="301"/>
      <c r="FX94" s="301"/>
      <c r="FY94" s="301"/>
      <c r="FZ94" s="301"/>
      <c r="GA94" s="301"/>
      <c r="GB94" s="301"/>
      <c r="GC94" s="301"/>
      <c r="GD94" s="301"/>
      <c r="GE94" s="301"/>
      <c r="GF94" s="301"/>
      <c r="GG94" s="301"/>
      <c r="GH94" s="301"/>
      <c r="GI94" s="301"/>
      <c r="GJ94" s="301"/>
      <c r="GK94" s="301"/>
      <c r="GL94" s="301"/>
      <c r="GM94" s="301"/>
      <c r="GN94" s="301"/>
      <c r="GO94" s="301"/>
      <c r="GP94" s="301"/>
      <c r="GQ94" s="301"/>
      <c r="GR94" s="301"/>
      <c r="GS94" s="301"/>
      <c r="GT94" s="301"/>
      <c r="GU94" s="301"/>
      <c r="GV94" s="301"/>
      <c r="GW94" s="301"/>
      <c r="GX94" s="301"/>
      <c r="GY94" s="301"/>
      <c r="GZ94" s="301"/>
      <c r="HA94" s="301"/>
      <c r="HB94" s="301"/>
      <c r="HC94" s="301"/>
      <c r="HD94" s="301"/>
      <c r="HE94" s="301"/>
      <c r="HF94" s="301"/>
      <c r="HG94" s="301"/>
      <c r="HH94" s="301"/>
      <c r="HI94" s="301"/>
      <c r="HJ94" s="301"/>
      <c r="HK94" s="301"/>
      <c r="HL94" s="301"/>
      <c r="HM94" s="301"/>
      <c r="HN94" s="301"/>
      <c r="HO94" s="301"/>
      <c r="HP94" s="301"/>
      <c r="HQ94" s="301"/>
      <c r="HR94" s="301"/>
      <c r="HS94" s="301"/>
      <c r="HT94" s="301"/>
      <c r="HU94" s="301"/>
      <c r="HV94" s="301"/>
      <c r="HW94" s="301"/>
      <c r="HX94" s="301"/>
      <c r="HY94" s="301"/>
    </row>
    <row r="95" spans="1:233" x14ac:dyDescent="0.25">
      <c r="A95" s="250">
        <v>7</v>
      </c>
      <c r="B95" s="296">
        <v>88</v>
      </c>
      <c r="C95" s="297" t="s">
        <v>114</v>
      </c>
      <c r="D95" s="312"/>
      <c r="E95" s="299"/>
      <c r="F95" s="265">
        <f t="shared" si="7"/>
        <v>0</v>
      </c>
      <c r="G95" s="299"/>
      <c r="H95" s="299"/>
      <c r="I95" s="300"/>
      <c r="J95" s="299">
        <v>0</v>
      </c>
      <c r="K95" s="265">
        <f t="shared" si="8"/>
        <v>0</v>
      </c>
      <c r="L95" s="299">
        <v>0</v>
      </c>
      <c r="M95" s="299">
        <v>0</v>
      </c>
      <c r="N95" s="300">
        <v>0</v>
      </c>
      <c r="O95" s="265">
        <f t="shared" si="6"/>
        <v>0</v>
      </c>
      <c r="P95" s="265">
        <f t="shared" si="9"/>
        <v>0</v>
      </c>
      <c r="Q95" s="308">
        <f t="shared" si="10"/>
        <v>0</v>
      </c>
      <c r="R95" s="309">
        <f t="shared" si="10"/>
        <v>0</v>
      </c>
      <c r="S95" s="266">
        <f t="shared" si="11"/>
        <v>0</v>
      </c>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1"/>
      <c r="CF95" s="301"/>
      <c r="CG95" s="301"/>
      <c r="CH95" s="301"/>
      <c r="CI95" s="301"/>
      <c r="CJ95" s="301"/>
      <c r="CK95" s="301"/>
      <c r="CL95" s="301"/>
      <c r="CM95" s="301"/>
      <c r="CN95" s="301"/>
      <c r="CO95" s="301"/>
      <c r="CP95" s="301"/>
      <c r="CQ95" s="301"/>
      <c r="CR95" s="301"/>
      <c r="CS95" s="301"/>
      <c r="CT95" s="301"/>
      <c r="CU95" s="301"/>
      <c r="CV95" s="301"/>
      <c r="CW95" s="301"/>
      <c r="CX95" s="301"/>
      <c r="CY95" s="301"/>
      <c r="CZ95" s="301"/>
      <c r="DA95" s="301"/>
      <c r="DB95" s="301"/>
      <c r="DC95" s="301"/>
      <c r="DD95" s="301"/>
      <c r="DE95" s="301"/>
      <c r="DF95" s="301"/>
      <c r="DG95" s="301"/>
      <c r="DH95" s="301"/>
      <c r="DI95" s="301"/>
      <c r="DJ95" s="301"/>
      <c r="DK95" s="301"/>
      <c r="DL95" s="301"/>
      <c r="DM95" s="301"/>
      <c r="DN95" s="301"/>
      <c r="DO95" s="301"/>
      <c r="DP95" s="301"/>
      <c r="DQ95" s="301"/>
      <c r="DR95" s="301"/>
      <c r="DS95" s="301"/>
      <c r="DT95" s="301"/>
      <c r="DU95" s="301"/>
      <c r="DV95" s="301"/>
      <c r="DW95" s="301"/>
      <c r="DX95" s="301"/>
      <c r="DY95" s="301"/>
      <c r="DZ95" s="301"/>
      <c r="EA95" s="301"/>
      <c r="EB95" s="301"/>
      <c r="EC95" s="301"/>
      <c r="ED95" s="301"/>
      <c r="EE95" s="301"/>
      <c r="EF95" s="301"/>
      <c r="EG95" s="301"/>
      <c r="EH95" s="301"/>
      <c r="EI95" s="301"/>
      <c r="EJ95" s="301"/>
      <c r="EK95" s="301"/>
      <c r="EL95" s="301"/>
      <c r="EM95" s="301"/>
      <c r="EN95" s="301"/>
      <c r="EO95" s="301"/>
      <c r="EP95" s="301"/>
      <c r="EQ95" s="301"/>
      <c r="ER95" s="301"/>
      <c r="ES95" s="301"/>
      <c r="ET95" s="301"/>
      <c r="EU95" s="301"/>
      <c r="EV95" s="301"/>
      <c r="EW95" s="301"/>
      <c r="EX95" s="301"/>
      <c r="EY95" s="301"/>
      <c r="EZ95" s="301"/>
      <c r="FA95" s="301"/>
      <c r="FB95" s="301"/>
      <c r="FC95" s="301"/>
      <c r="FD95" s="301"/>
      <c r="FE95" s="301"/>
      <c r="FF95" s="301"/>
      <c r="FG95" s="301"/>
      <c r="FH95" s="301"/>
      <c r="FI95" s="301"/>
      <c r="FJ95" s="301"/>
      <c r="FK95" s="301"/>
      <c r="FL95" s="301"/>
      <c r="FM95" s="301"/>
      <c r="FN95" s="301"/>
      <c r="FO95" s="301"/>
      <c r="FP95" s="301"/>
      <c r="FQ95" s="301"/>
      <c r="FR95" s="301"/>
      <c r="FS95" s="301"/>
      <c r="FT95" s="301"/>
      <c r="FU95" s="301"/>
      <c r="FV95" s="301"/>
      <c r="FW95" s="301"/>
      <c r="FX95" s="301"/>
      <c r="FY95" s="301"/>
      <c r="FZ95" s="301"/>
      <c r="GA95" s="301"/>
      <c r="GB95" s="301"/>
      <c r="GC95" s="301"/>
      <c r="GD95" s="301"/>
      <c r="GE95" s="301"/>
      <c r="GF95" s="301"/>
      <c r="GG95" s="301"/>
      <c r="GH95" s="301"/>
      <c r="GI95" s="301"/>
      <c r="GJ95" s="301"/>
      <c r="GK95" s="301"/>
      <c r="GL95" s="301"/>
      <c r="GM95" s="301"/>
      <c r="GN95" s="301"/>
      <c r="GO95" s="301"/>
      <c r="GP95" s="301"/>
      <c r="GQ95" s="301"/>
      <c r="GR95" s="301"/>
      <c r="GS95" s="301"/>
      <c r="GT95" s="301"/>
      <c r="GU95" s="301"/>
      <c r="GV95" s="301"/>
      <c r="GW95" s="301"/>
      <c r="GX95" s="301"/>
      <c r="GY95" s="301"/>
      <c r="GZ95" s="301"/>
      <c r="HA95" s="301"/>
      <c r="HB95" s="301"/>
      <c r="HC95" s="301"/>
      <c r="HD95" s="301"/>
      <c r="HE95" s="301"/>
      <c r="HF95" s="301"/>
      <c r="HG95" s="301"/>
      <c r="HH95" s="301"/>
      <c r="HI95" s="301"/>
      <c r="HJ95" s="301"/>
      <c r="HK95" s="301"/>
      <c r="HL95" s="301"/>
      <c r="HM95" s="301"/>
      <c r="HN95" s="301"/>
      <c r="HO95" s="301"/>
      <c r="HP95" s="301"/>
      <c r="HQ95" s="301"/>
      <c r="HR95" s="301"/>
      <c r="HS95" s="301"/>
      <c r="HT95" s="301"/>
      <c r="HU95" s="301"/>
      <c r="HV95" s="301"/>
      <c r="HW95" s="301"/>
      <c r="HX95" s="301"/>
      <c r="HY95" s="301"/>
    </row>
    <row r="96" spans="1:233" x14ac:dyDescent="0.25">
      <c r="A96" s="247">
        <v>11</v>
      </c>
      <c r="B96" s="296">
        <v>89</v>
      </c>
      <c r="C96" s="297" t="s">
        <v>115</v>
      </c>
      <c r="D96" s="312"/>
      <c r="E96" s="299"/>
      <c r="F96" s="265">
        <f t="shared" si="7"/>
        <v>0</v>
      </c>
      <c r="G96" s="299"/>
      <c r="H96" s="299"/>
      <c r="I96" s="300"/>
      <c r="J96" s="299">
        <v>0</v>
      </c>
      <c r="K96" s="265">
        <f t="shared" si="8"/>
        <v>0</v>
      </c>
      <c r="L96" s="299">
        <v>0</v>
      </c>
      <c r="M96" s="299">
        <v>0</v>
      </c>
      <c r="N96" s="300">
        <v>0</v>
      </c>
      <c r="O96" s="265">
        <f t="shared" si="6"/>
        <v>0</v>
      </c>
      <c r="P96" s="265">
        <f t="shared" si="9"/>
        <v>0</v>
      </c>
      <c r="Q96" s="308">
        <f t="shared" si="10"/>
        <v>0</v>
      </c>
      <c r="R96" s="309">
        <f t="shared" si="10"/>
        <v>0</v>
      </c>
      <c r="S96" s="266">
        <f t="shared" si="11"/>
        <v>0</v>
      </c>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c r="BW96" s="301"/>
      <c r="BX96" s="301"/>
      <c r="BY96" s="301"/>
      <c r="BZ96" s="301"/>
      <c r="CA96" s="301"/>
      <c r="CB96" s="301"/>
      <c r="CC96" s="301"/>
      <c r="CD96" s="301"/>
      <c r="CE96" s="301"/>
      <c r="CF96" s="301"/>
      <c r="CG96" s="301"/>
      <c r="CH96" s="301"/>
      <c r="CI96" s="301"/>
      <c r="CJ96" s="301"/>
      <c r="CK96" s="301"/>
      <c r="CL96" s="301"/>
      <c r="CM96" s="301"/>
      <c r="CN96" s="301"/>
      <c r="CO96" s="301"/>
      <c r="CP96" s="301"/>
      <c r="CQ96" s="301"/>
      <c r="CR96" s="301"/>
      <c r="CS96" s="301"/>
      <c r="CT96" s="301"/>
      <c r="CU96" s="301"/>
      <c r="CV96" s="301"/>
      <c r="CW96" s="301"/>
      <c r="CX96" s="301"/>
      <c r="CY96" s="301"/>
      <c r="CZ96" s="301"/>
      <c r="DA96" s="301"/>
      <c r="DB96" s="301"/>
      <c r="DC96" s="301"/>
      <c r="DD96" s="301"/>
      <c r="DE96" s="301"/>
      <c r="DF96" s="301"/>
      <c r="DG96" s="301"/>
      <c r="DH96" s="301"/>
      <c r="DI96" s="301"/>
      <c r="DJ96" s="301"/>
      <c r="DK96" s="301"/>
      <c r="DL96" s="301"/>
      <c r="DM96" s="301"/>
      <c r="DN96" s="301"/>
      <c r="DO96" s="301"/>
      <c r="DP96" s="301"/>
      <c r="DQ96" s="301"/>
      <c r="DR96" s="301"/>
      <c r="DS96" s="301"/>
      <c r="DT96" s="301"/>
      <c r="DU96" s="301"/>
      <c r="DV96" s="301"/>
      <c r="DW96" s="301"/>
      <c r="DX96" s="301"/>
      <c r="DY96" s="301"/>
      <c r="DZ96" s="301"/>
      <c r="EA96" s="301"/>
      <c r="EB96" s="301"/>
      <c r="EC96" s="301"/>
      <c r="ED96" s="301"/>
      <c r="EE96" s="301"/>
      <c r="EF96" s="301"/>
      <c r="EG96" s="301"/>
      <c r="EH96" s="301"/>
      <c r="EI96" s="301"/>
      <c r="EJ96" s="301"/>
      <c r="EK96" s="301"/>
      <c r="EL96" s="301"/>
      <c r="EM96" s="301"/>
      <c r="EN96" s="301"/>
      <c r="EO96" s="301"/>
      <c r="EP96" s="301"/>
      <c r="EQ96" s="301"/>
      <c r="ER96" s="301"/>
      <c r="ES96" s="301"/>
      <c r="ET96" s="301"/>
      <c r="EU96" s="301"/>
      <c r="EV96" s="301"/>
      <c r="EW96" s="301"/>
      <c r="EX96" s="301"/>
      <c r="EY96" s="301"/>
      <c r="EZ96" s="301"/>
      <c r="FA96" s="301"/>
      <c r="FB96" s="301"/>
      <c r="FC96" s="301"/>
      <c r="FD96" s="301"/>
      <c r="FE96" s="301"/>
      <c r="FF96" s="301"/>
      <c r="FG96" s="301"/>
      <c r="FH96" s="301"/>
      <c r="FI96" s="301"/>
      <c r="FJ96" s="301"/>
      <c r="FK96" s="301"/>
      <c r="FL96" s="301"/>
      <c r="FM96" s="301"/>
      <c r="FN96" s="301"/>
      <c r="FO96" s="301"/>
      <c r="FP96" s="301"/>
      <c r="FQ96" s="301"/>
      <c r="FR96" s="301"/>
      <c r="FS96" s="301"/>
      <c r="FT96" s="301"/>
      <c r="FU96" s="301"/>
      <c r="FV96" s="301"/>
      <c r="FW96" s="301"/>
      <c r="FX96" s="301"/>
      <c r="FY96" s="301"/>
      <c r="FZ96" s="301"/>
      <c r="GA96" s="301"/>
      <c r="GB96" s="301"/>
      <c r="GC96" s="301"/>
      <c r="GD96" s="301"/>
      <c r="GE96" s="301"/>
      <c r="GF96" s="301"/>
      <c r="GG96" s="301"/>
      <c r="GH96" s="301"/>
      <c r="GI96" s="301"/>
      <c r="GJ96" s="301"/>
      <c r="GK96" s="301"/>
      <c r="GL96" s="301"/>
      <c r="GM96" s="301"/>
      <c r="GN96" s="301"/>
      <c r="GO96" s="301"/>
      <c r="GP96" s="301"/>
      <c r="GQ96" s="301"/>
      <c r="GR96" s="301"/>
      <c r="GS96" s="301"/>
      <c r="GT96" s="301"/>
      <c r="GU96" s="301"/>
      <c r="GV96" s="301"/>
      <c r="GW96" s="301"/>
      <c r="GX96" s="301"/>
      <c r="GY96" s="301"/>
      <c r="GZ96" s="301"/>
      <c r="HA96" s="301"/>
      <c r="HB96" s="301"/>
      <c r="HC96" s="301"/>
      <c r="HD96" s="301"/>
      <c r="HE96" s="301"/>
      <c r="HF96" s="301"/>
      <c r="HG96" s="301"/>
      <c r="HH96" s="301"/>
      <c r="HI96" s="301"/>
      <c r="HJ96" s="301"/>
      <c r="HK96" s="301"/>
      <c r="HL96" s="301"/>
      <c r="HM96" s="301"/>
      <c r="HN96" s="301"/>
      <c r="HO96" s="301"/>
      <c r="HP96" s="301"/>
      <c r="HQ96" s="301"/>
      <c r="HR96" s="301"/>
      <c r="HS96" s="301"/>
      <c r="HT96" s="301"/>
      <c r="HU96" s="301"/>
      <c r="HV96" s="301"/>
      <c r="HW96" s="301"/>
      <c r="HX96" s="301"/>
      <c r="HY96" s="301"/>
    </row>
    <row r="97" spans="1:233" x14ac:dyDescent="0.25">
      <c r="A97" s="250">
        <v>7</v>
      </c>
      <c r="B97" s="296">
        <v>90</v>
      </c>
      <c r="C97" s="297" t="s">
        <v>116</v>
      </c>
      <c r="D97" s="312"/>
      <c r="E97" s="299"/>
      <c r="F97" s="265">
        <f t="shared" si="7"/>
        <v>0</v>
      </c>
      <c r="G97" s="299"/>
      <c r="H97" s="299"/>
      <c r="I97" s="300"/>
      <c r="J97" s="299">
        <v>0</v>
      </c>
      <c r="K97" s="265">
        <f t="shared" si="8"/>
        <v>0</v>
      </c>
      <c r="L97" s="299">
        <v>0</v>
      </c>
      <c r="M97" s="299">
        <v>0</v>
      </c>
      <c r="N97" s="300">
        <v>0</v>
      </c>
      <c r="O97" s="265">
        <f t="shared" si="6"/>
        <v>0</v>
      </c>
      <c r="P97" s="265">
        <f t="shared" si="9"/>
        <v>0</v>
      </c>
      <c r="Q97" s="308">
        <f t="shared" si="10"/>
        <v>0</v>
      </c>
      <c r="R97" s="309">
        <f t="shared" si="10"/>
        <v>0</v>
      </c>
      <c r="S97" s="266">
        <f t="shared" si="11"/>
        <v>0</v>
      </c>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c r="CT97" s="301"/>
      <c r="CU97" s="301"/>
      <c r="CV97" s="301"/>
      <c r="CW97" s="301"/>
      <c r="CX97" s="301"/>
      <c r="CY97" s="301"/>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1"/>
      <c r="DW97" s="301"/>
      <c r="DX97" s="301"/>
      <c r="DY97" s="301"/>
      <c r="DZ97" s="301"/>
      <c r="EA97" s="301"/>
      <c r="EB97" s="301"/>
      <c r="EC97" s="301"/>
      <c r="ED97" s="301"/>
      <c r="EE97" s="301"/>
      <c r="EF97" s="301"/>
      <c r="EG97" s="301"/>
      <c r="EH97" s="301"/>
      <c r="EI97" s="301"/>
      <c r="EJ97" s="301"/>
      <c r="EK97" s="301"/>
      <c r="EL97" s="301"/>
      <c r="EM97" s="301"/>
      <c r="EN97" s="301"/>
      <c r="EO97" s="301"/>
      <c r="EP97" s="301"/>
      <c r="EQ97" s="301"/>
      <c r="ER97" s="301"/>
      <c r="ES97" s="301"/>
      <c r="ET97" s="301"/>
      <c r="EU97" s="301"/>
      <c r="EV97" s="301"/>
      <c r="EW97" s="301"/>
      <c r="EX97" s="301"/>
      <c r="EY97" s="301"/>
      <c r="EZ97" s="301"/>
      <c r="FA97" s="301"/>
      <c r="FB97" s="301"/>
      <c r="FC97" s="301"/>
      <c r="FD97" s="301"/>
      <c r="FE97" s="301"/>
      <c r="FF97" s="301"/>
      <c r="FG97" s="301"/>
      <c r="FH97" s="301"/>
      <c r="FI97" s="301"/>
      <c r="FJ97" s="301"/>
      <c r="FK97" s="301"/>
      <c r="FL97" s="301"/>
      <c r="FM97" s="301"/>
      <c r="FN97" s="301"/>
      <c r="FO97" s="301"/>
      <c r="FP97" s="301"/>
      <c r="FQ97" s="301"/>
      <c r="FR97" s="301"/>
      <c r="FS97" s="301"/>
      <c r="FT97" s="301"/>
      <c r="FU97" s="301"/>
      <c r="FV97" s="301"/>
      <c r="FW97" s="301"/>
      <c r="FX97" s="301"/>
      <c r="FY97" s="301"/>
      <c r="FZ97" s="301"/>
      <c r="GA97" s="301"/>
      <c r="GB97" s="301"/>
      <c r="GC97" s="301"/>
      <c r="GD97" s="301"/>
      <c r="GE97" s="301"/>
      <c r="GF97" s="301"/>
      <c r="GG97" s="301"/>
      <c r="GH97" s="301"/>
      <c r="GI97" s="301"/>
      <c r="GJ97" s="301"/>
      <c r="GK97" s="301"/>
      <c r="GL97" s="301"/>
      <c r="GM97" s="301"/>
      <c r="GN97" s="301"/>
      <c r="GO97" s="301"/>
      <c r="GP97" s="301"/>
      <c r="GQ97" s="301"/>
      <c r="GR97" s="301"/>
      <c r="GS97" s="301"/>
      <c r="GT97" s="301"/>
      <c r="GU97" s="301"/>
      <c r="GV97" s="301"/>
      <c r="GW97" s="301"/>
      <c r="GX97" s="301"/>
      <c r="GY97" s="301"/>
      <c r="GZ97" s="301"/>
      <c r="HA97" s="301"/>
      <c r="HB97" s="301"/>
      <c r="HC97" s="301"/>
      <c r="HD97" s="301"/>
      <c r="HE97" s="301"/>
      <c r="HF97" s="301"/>
      <c r="HG97" s="301"/>
      <c r="HH97" s="301"/>
      <c r="HI97" s="301"/>
      <c r="HJ97" s="301"/>
      <c r="HK97" s="301"/>
      <c r="HL97" s="301"/>
      <c r="HM97" s="301"/>
      <c r="HN97" s="301"/>
      <c r="HO97" s="301"/>
      <c r="HP97" s="301"/>
      <c r="HQ97" s="301"/>
      <c r="HR97" s="301"/>
      <c r="HS97" s="301"/>
      <c r="HT97" s="301"/>
      <c r="HU97" s="301"/>
      <c r="HV97" s="301"/>
      <c r="HW97" s="301"/>
      <c r="HX97" s="301"/>
      <c r="HY97" s="301"/>
    </row>
    <row r="98" spans="1:233" x14ac:dyDescent="0.25">
      <c r="A98" s="258">
        <v>2</v>
      </c>
      <c r="B98" s="296">
        <v>91</v>
      </c>
      <c r="C98" s="297" t="s">
        <v>117</v>
      </c>
      <c r="D98" s="312"/>
      <c r="E98" s="299"/>
      <c r="F98" s="265">
        <f t="shared" si="7"/>
        <v>0</v>
      </c>
      <c r="G98" s="299"/>
      <c r="H98" s="299"/>
      <c r="I98" s="300"/>
      <c r="J98" s="299">
        <v>0</v>
      </c>
      <c r="K98" s="265">
        <f t="shared" si="8"/>
        <v>0</v>
      </c>
      <c r="L98" s="299">
        <v>0</v>
      </c>
      <c r="M98" s="299">
        <v>0</v>
      </c>
      <c r="N98" s="300">
        <v>0</v>
      </c>
      <c r="O98" s="265">
        <f t="shared" si="6"/>
        <v>0</v>
      </c>
      <c r="P98" s="265">
        <f t="shared" si="9"/>
        <v>0</v>
      </c>
      <c r="Q98" s="308">
        <f t="shared" si="10"/>
        <v>0</v>
      </c>
      <c r="R98" s="309">
        <f t="shared" si="10"/>
        <v>0</v>
      </c>
      <c r="S98" s="266">
        <f t="shared" si="11"/>
        <v>0</v>
      </c>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1"/>
      <c r="DK98" s="301"/>
      <c r="DL98" s="301"/>
      <c r="DM98" s="301"/>
      <c r="DN98" s="301"/>
      <c r="DO98" s="301"/>
      <c r="DP98" s="301"/>
      <c r="DQ98" s="301"/>
      <c r="DR98" s="301"/>
      <c r="DS98" s="301"/>
      <c r="DT98" s="301"/>
      <c r="DU98" s="301"/>
      <c r="DV98" s="301"/>
      <c r="DW98" s="301"/>
      <c r="DX98" s="301"/>
      <c r="DY98" s="301"/>
      <c r="DZ98" s="301"/>
      <c r="EA98" s="301"/>
      <c r="EB98" s="301"/>
      <c r="EC98" s="301"/>
      <c r="ED98" s="301"/>
      <c r="EE98" s="301"/>
      <c r="EF98" s="301"/>
      <c r="EG98" s="301"/>
      <c r="EH98" s="301"/>
      <c r="EI98" s="301"/>
      <c r="EJ98" s="301"/>
      <c r="EK98" s="301"/>
      <c r="EL98" s="301"/>
      <c r="EM98" s="301"/>
      <c r="EN98" s="301"/>
      <c r="EO98" s="301"/>
      <c r="EP98" s="301"/>
      <c r="EQ98" s="301"/>
      <c r="ER98" s="301"/>
      <c r="ES98" s="301"/>
      <c r="ET98" s="301"/>
      <c r="EU98" s="301"/>
      <c r="EV98" s="301"/>
      <c r="EW98" s="301"/>
      <c r="EX98" s="301"/>
      <c r="EY98" s="301"/>
      <c r="EZ98" s="301"/>
      <c r="FA98" s="301"/>
      <c r="FB98" s="301"/>
      <c r="FC98" s="301"/>
      <c r="FD98" s="301"/>
      <c r="FE98" s="301"/>
      <c r="FF98" s="301"/>
      <c r="FG98" s="301"/>
      <c r="FH98" s="301"/>
      <c r="FI98" s="301"/>
      <c r="FJ98" s="301"/>
      <c r="FK98" s="301"/>
      <c r="FL98" s="301"/>
      <c r="FM98" s="301"/>
      <c r="FN98" s="301"/>
      <c r="FO98" s="301"/>
      <c r="FP98" s="301"/>
      <c r="FQ98" s="301"/>
      <c r="FR98" s="301"/>
      <c r="FS98" s="301"/>
      <c r="FT98" s="301"/>
      <c r="FU98" s="301"/>
      <c r="FV98" s="301"/>
      <c r="FW98" s="301"/>
      <c r="FX98" s="301"/>
      <c r="FY98" s="301"/>
      <c r="FZ98" s="301"/>
      <c r="GA98" s="301"/>
      <c r="GB98" s="301"/>
      <c r="GC98" s="301"/>
      <c r="GD98" s="301"/>
      <c r="GE98" s="301"/>
      <c r="GF98" s="301"/>
      <c r="GG98" s="301"/>
      <c r="GH98" s="301"/>
      <c r="GI98" s="301"/>
      <c r="GJ98" s="301"/>
      <c r="GK98" s="301"/>
      <c r="GL98" s="301"/>
      <c r="GM98" s="301"/>
      <c r="GN98" s="301"/>
      <c r="GO98" s="301"/>
      <c r="GP98" s="301"/>
      <c r="GQ98" s="301"/>
      <c r="GR98" s="301"/>
      <c r="GS98" s="301"/>
      <c r="GT98" s="301"/>
      <c r="GU98" s="301"/>
      <c r="GV98" s="301"/>
      <c r="GW98" s="301"/>
      <c r="GX98" s="301"/>
      <c r="GY98" s="301"/>
      <c r="GZ98" s="301"/>
      <c r="HA98" s="301"/>
      <c r="HB98" s="301"/>
      <c r="HC98" s="301"/>
      <c r="HD98" s="301"/>
      <c r="HE98" s="301"/>
      <c r="HF98" s="301"/>
      <c r="HG98" s="301"/>
      <c r="HH98" s="301"/>
      <c r="HI98" s="301"/>
      <c r="HJ98" s="301"/>
      <c r="HK98" s="301"/>
      <c r="HL98" s="301"/>
      <c r="HM98" s="301"/>
      <c r="HN98" s="301"/>
      <c r="HO98" s="301"/>
      <c r="HP98" s="301"/>
      <c r="HQ98" s="301"/>
      <c r="HR98" s="301"/>
      <c r="HS98" s="301"/>
      <c r="HT98" s="301"/>
      <c r="HU98" s="301"/>
      <c r="HV98" s="301"/>
      <c r="HW98" s="301"/>
      <c r="HX98" s="301"/>
      <c r="HY98" s="301"/>
    </row>
    <row r="99" spans="1:233" ht="15.75" x14ac:dyDescent="0.25">
      <c r="A99" s="247">
        <v>11</v>
      </c>
      <c r="B99" s="296">
        <v>92</v>
      </c>
      <c r="C99" s="297" t="s">
        <v>118</v>
      </c>
      <c r="D99" s="312"/>
      <c r="E99" s="299"/>
      <c r="F99" s="265">
        <f t="shared" si="7"/>
        <v>0</v>
      </c>
      <c r="G99" s="299"/>
      <c r="H99" s="299"/>
      <c r="I99" s="300"/>
      <c r="J99" s="299">
        <v>0</v>
      </c>
      <c r="K99" s="265">
        <f t="shared" si="8"/>
        <v>0</v>
      </c>
      <c r="L99" s="299">
        <v>0</v>
      </c>
      <c r="M99" s="299">
        <v>0</v>
      </c>
      <c r="N99" s="300">
        <v>0</v>
      </c>
      <c r="O99" s="265">
        <f t="shared" si="6"/>
        <v>0</v>
      </c>
      <c r="P99" s="265">
        <f t="shared" si="9"/>
        <v>0</v>
      </c>
      <c r="Q99" s="308">
        <f t="shared" si="10"/>
        <v>0</v>
      </c>
      <c r="R99" s="309">
        <f t="shared" si="10"/>
        <v>0</v>
      </c>
      <c r="S99" s="266">
        <f t="shared" si="11"/>
        <v>0</v>
      </c>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c r="CX99" s="302"/>
      <c r="CY99" s="302"/>
      <c r="CZ99" s="302"/>
      <c r="DA99" s="302"/>
      <c r="DB99" s="302"/>
      <c r="DC99" s="302"/>
      <c r="DD99" s="302"/>
      <c r="DE99" s="302"/>
      <c r="DF99" s="302"/>
      <c r="DG99" s="302"/>
      <c r="DH99" s="302"/>
      <c r="DI99" s="302"/>
      <c r="DJ99" s="302"/>
      <c r="DK99" s="302"/>
      <c r="DL99" s="302"/>
      <c r="DM99" s="302"/>
      <c r="DN99" s="302"/>
      <c r="DO99" s="302"/>
      <c r="DP99" s="302"/>
      <c r="DQ99" s="302"/>
      <c r="DR99" s="302"/>
      <c r="DS99" s="302"/>
      <c r="DT99" s="302"/>
      <c r="DU99" s="302"/>
      <c r="DV99" s="302"/>
      <c r="DW99" s="302"/>
      <c r="DX99" s="302"/>
      <c r="DY99" s="302"/>
      <c r="DZ99" s="302"/>
      <c r="EA99" s="302"/>
      <c r="EB99" s="302"/>
      <c r="EC99" s="302"/>
      <c r="ED99" s="302"/>
      <c r="EE99" s="302"/>
      <c r="EF99" s="302"/>
      <c r="EG99" s="302"/>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02"/>
      <c r="FM99" s="302"/>
      <c r="FN99" s="302"/>
      <c r="FO99" s="302"/>
      <c r="FP99" s="302"/>
      <c r="FQ99" s="302"/>
      <c r="FR99" s="302"/>
      <c r="FS99" s="302"/>
      <c r="FT99" s="302"/>
      <c r="FU99" s="302"/>
      <c r="FV99" s="302"/>
      <c r="FW99" s="302"/>
      <c r="FX99" s="302"/>
      <c r="FY99" s="302"/>
      <c r="FZ99" s="302"/>
      <c r="GA99" s="302"/>
      <c r="GB99" s="302"/>
      <c r="GC99" s="302"/>
      <c r="GD99" s="302"/>
      <c r="GE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row>
    <row r="100" spans="1:233" x14ac:dyDescent="0.25">
      <c r="A100" s="249">
        <v>3</v>
      </c>
      <c r="B100" s="296">
        <v>93</v>
      </c>
      <c r="C100" s="297" t="s">
        <v>119</v>
      </c>
      <c r="D100" s="312"/>
      <c r="E100" s="299"/>
      <c r="F100" s="265">
        <f t="shared" si="7"/>
        <v>0</v>
      </c>
      <c r="G100" s="299"/>
      <c r="H100" s="299"/>
      <c r="I100" s="300"/>
      <c r="J100" s="299">
        <v>0</v>
      </c>
      <c r="K100" s="265">
        <f t="shared" si="8"/>
        <v>0</v>
      </c>
      <c r="L100" s="299">
        <v>0</v>
      </c>
      <c r="M100" s="299">
        <v>0</v>
      </c>
      <c r="N100" s="300">
        <v>0</v>
      </c>
      <c r="O100" s="265">
        <f t="shared" si="6"/>
        <v>0</v>
      </c>
      <c r="P100" s="265">
        <f t="shared" si="9"/>
        <v>0</v>
      </c>
      <c r="Q100" s="308">
        <f t="shared" si="10"/>
        <v>0</v>
      </c>
      <c r="R100" s="309">
        <f t="shared" si="10"/>
        <v>0</v>
      </c>
      <c r="S100" s="266">
        <f t="shared" si="11"/>
        <v>0</v>
      </c>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c r="BT100" s="301"/>
      <c r="BU100" s="301"/>
      <c r="BV100" s="301"/>
      <c r="BW100" s="301"/>
      <c r="BX100" s="301"/>
      <c r="BY100" s="301"/>
      <c r="BZ100" s="301"/>
      <c r="CA100" s="301"/>
      <c r="CB100" s="301"/>
      <c r="CC100" s="301"/>
      <c r="CD100" s="301"/>
      <c r="CE100" s="301"/>
      <c r="CF100" s="301"/>
      <c r="CG100" s="301"/>
      <c r="CH100" s="301"/>
      <c r="CI100" s="301"/>
      <c r="CJ100" s="301"/>
      <c r="CK100" s="301"/>
      <c r="CL100" s="301"/>
      <c r="CM100" s="301"/>
      <c r="CN100" s="301"/>
      <c r="CO100" s="301"/>
      <c r="CP100" s="301"/>
      <c r="CQ100" s="301"/>
      <c r="CR100" s="301"/>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1"/>
      <c r="DP100" s="301"/>
      <c r="DQ100" s="301"/>
      <c r="DR100" s="301"/>
      <c r="DS100" s="301"/>
      <c r="DT100" s="301"/>
      <c r="DU100" s="301"/>
      <c r="DV100" s="301"/>
      <c r="DW100" s="301"/>
      <c r="DX100" s="301"/>
      <c r="DY100" s="301"/>
      <c r="DZ100" s="301"/>
      <c r="EA100" s="301"/>
      <c r="EB100" s="301"/>
      <c r="EC100" s="301"/>
      <c r="ED100" s="301"/>
      <c r="EE100" s="301"/>
      <c r="EF100" s="301"/>
      <c r="EG100" s="301"/>
      <c r="EH100" s="301"/>
      <c r="EI100" s="301"/>
      <c r="EJ100" s="301"/>
      <c r="EK100" s="301"/>
      <c r="EL100" s="301"/>
      <c r="EM100" s="301"/>
      <c r="EN100" s="301"/>
      <c r="EO100" s="301"/>
      <c r="EP100" s="301"/>
      <c r="EQ100" s="301"/>
      <c r="ER100" s="301"/>
      <c r="ES100" s="301"/>
      <c r="ET100" s="301"/>
      <c r="EU100" s="301"/>
      <c r="EV100" s="301"/>
      <c r="EW100" s="301"/>
      <c r="EX100" s="301"/>
      <c r="EY100" s="301"/>
      <c r="EZ100" s="301"/>
      <c r="FA100" s="301"/>
      <c r="FB100" s="301"/>
      <c r="FC100" s="301"/>
      <c r="FD100" s="301"/>
      <c r="FE100" s="301"/>
      <c r="FF100" s="301"/>
      <c r="FG100" s="301"/>
      <c r="FH100" s="301"/>
      <c r="FI100" s="301"/>
      <c r="FJ100" s="301"/>
      <c r="FK100" s="301"/>
      <c r="FL100" s="301"/>
      <c r="FM100" s="301"/>
      <c r="FN100" s="301"/>
      <c r="FO100" s="301"/>
      <c r="FP100" s="301"/>
      <c r="FQ100" s="301"/>
      <c r="FR100" s="301"/>
      <c r="FS100" s="301"/>
      <c r="FT100" s="301"/>
      <c r="FU100" s="301"/>
      <c r="FV100" s="301"/>
      <c r="FW100" s="301"/>
      <c r="FX100" s="301"/>
      <c r="FY100" s="301"/>
      <c r="FZ100" s="301"/>
      <c r="GA100" s="301"/>
      <c r="GB100" s="301"/>
      <c r="GC100" s="301"/>
      <c r="GD100" s="301"/>
      <c r="GE100" s="301"/>
      <c r="GF100" s="301"/>
      <c r="GG100" s="301"/>
      <c r="GH100" s="301"/>
      <c r="GI100" s="301"/>
      <c r="GJ100" s="301"/>
      <c r="GK100" s="301"/>
      <c r="GL100" s="301"/>
      <c r="GM100" s="301"/>
      <c r="GN100" s="301"/>
      <c r="GO100" s="301"/>
      <c r="GP100" s="301"/>
      <c r="GQ100" s="301"/>
      <c r="GR100" s="301"/>
      <c r="GS100" s="301"/>
      <c r="GT100" s="301"/>
      <c r="GU100" s="301"/>
      <c r="GV100" s="301"/>
      <c r="GW100" s="301"/>
      <c r="GX100" s="301"/>
      <c r="GY100" s="301"/>
      <c r="GZ100" s="301"/>
      <c r="HA100" s="301"/>
      <c r="HB100" s="301"/>
      <c r="HC100" s="301"/>
      <c r="HD100" s="301"/>
      <c r="HE100" s="301"/>
      <c r="HF100" s="301"/>
      <c r="HG100" s="301"/>
      <c r="HH100" s="301"/>
      <c r="HI100" s="301"/>
      <c r="HJ100" s="301"/>
      <c r="HK100" s="301"/>
      <c r="HL100" s="301"/>
      <c r="HM100" s="301"/>
      <c r="HN100" s="301"/>
      <c r="HO100" s="301"/>
      <c r="HP100" s="301"/>
      <c r="HQ100" s="301"/>
      <c r="HR100" s="301"/>
      <c r="HS100" s="301"/>
      <c r="HT100" s="301"/>
      <c r="HU100" s="301"/>
      <c r="HV100" s="301"/>
      <c r="HW100" s="301"/>
      <c r="HX100" s="301"/>
      <c r="HY100" s="301"/>
    </row>
    <row r="101" spans="1:233" x14ac:dyDescent="0.25">
      <c r="A101" s="248">
        <v>10</v>
      </c>
      <c r="B101" s="296">
        <v>94</v>
      </c>
      <c r="C101" s="297" t="s">
        <v>120</v>
      </c>
      <c r="D101" s="312"/>
      <c r="E101" s="299"/>
      <c r="F101" s="265">
        <f t="shared" si="7"/>
        <v>0</v>
      </c>
      <c r="G101" s="299"/>
      <c r="H101" s="299"/>
      <c r="I101" s="300"/>
      <c r="J101" s="299">
        <v>0</v>
      </c>
      <c r="K101" s="265">
        <f t="shared" si="8"/>
        <v>0</v>
      </c>
      <c r="L101" s="299">
        <v>0</v>
      </c>
      <c r="M101" s="299">
        <v>0</v>
      </c>
      <c r="N101" s="300">
        <v>0</v>
      </c>
      <c r="O101" s="265">
        <f t="shared" si="6"/>
        <v>0</v>
      </c>
      <c r="P101" s="265">
        <f t="shared" si="9"/>
        <v>0</v>
      </c>
      <c r="Q101" s="308">
        <f t="shared" si="10"/>
        <v>0</v>
      </c>
      <c r="R101" s="309">
        <f t="shared" si="10"/>
        <v>0</v>
      </c>
      <c r="S101" s="266">
        <f t="shared" si="11"/>
        <v>0</v>
      </c>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c r="CT101" s="301"/>
      <c r="CU101" s="301"/>
      <c r="CV101" s="301"/>
      <c r="CW101" s="301"/>
      <c r="CX101" s="301"/>
      <c r="CY101" s="301"/>
      <c r="CZ101" s="301"/>
      <c r="DA101" s="301"/>
      <c r="DB101" s="301"/>
      <c r="DC101" s="301"/>
      <c r="DD101" s="301"/>
      <c r="DE101" s="301"/>
      <c r="DF101" s="301"/>
      <c r="DG101" s="301"/>
      <c r="DH101" s="301"/>
      <c r="DI101" s="301"/>
      <c r="DJ101" s="301"/>
      <c r="DK101" s="301"/>
      <c r="DL101" s="301"/>
      <c r="DM101" s="301"/>
      <c r="DN101" s="301"/>
      <c r="DO101" s="301"/>
      <c r="DP101" s="301"/>
      <c r="DQ101" s="301"/>
      <c r="DR101" s="301"/>
      <c r="DS101" s="301"/>
      <c r="DT101" s="301"/>
      <c r="DU101" s="301"/>
      <c r="DV101" s="301"/>
      <c r="DW101" s="301"/>
      <c r="DX101" s="301"/>
      <c r="DY101" s="301"/>
      <c r="DZ101" s="301"/>
      <c r="EA101" s="301"/>
      <c r="EB101" s="301"/>
      <c r="EC101" s="301"/>
      <c r="ED101" s="301"/>
      <c r="EE101" s="301"/>
      <c r="EF101" s="301"/>
      <c r="EG101" s="301"/>
      <c r="EH101" s="301"/>
      <c r="EI101" s="301"/>
      <c r="EJ101" s="301"/>
      <c r="EK101" s="301"/>
      <c r="EL101" s="301"/>
      <c r="EM101" s="301"/>
      <c r="EN101" s="301"/>
      <c r="EO101" s="301"/>
      <c r="EP101" s="301"/>
      <c r="EQ101" s="301"/>
      <c r="ER101" s="301"/>
      <c r="ES101" s="301"/>
      <c r="ET101" s="301"/>
      <c r="EU101" s="301"/>
      <c r="EV101" s="301"/>
      <c r="EW101" s="301"/>
      <c r="EX101" s="301"/>
      <c r="EY101" s="301"/>
      <c r="EZ101" s="301"/>
      <c r="FA101" s="301"/>
      <c r="FB101" s="301"/>
      <c r="FC101" s="301"/>
      <c r="FD101" s="301"/>
      <c r="FE101" s="301"/>
      <c r="FF101" s="301"/>
      <c r="FG101" s="301"/>
      <c r="FH101" s="301"/>
      <c r="FI101" s="301"/>
      <c r="FJ101" s="301"/>
      <c r="FK101" s="301"/>
      <c r="FL101" s="301"/>
      <c r="FM101" s="301"/>
      <c r="FN101" s="301"/>
      <c r="FO101" s="301"/>
      <c r="FP101" s="301"/>
      <c r="FQ101" s="301"/>
      <c r="FR101" s="301"/>
      <c r="FS101" s="301"/>
      <c r="FT101" s="301"/>
      <c r="FU101" s="301"/>
      <c r="FV101" s="301"/>
      <c r="FW101" s="301"/>
      <c r="FX101" s="301"/>
      <c r="FY101" s="301"/>
      <c r="FZ101" s="301"/>
      <c r="GA101" s="301"/>
      <c r="GB101" s="301"/>
      <c r="GC101" s="301"/>
      <c r="GD101" s="301"/>
      <c r="GE101" s="301"/>
      <c r="GF101" s="301"/>
      <c r="GG101" s="301"/>
      <c r="GH101" s="301"/>
      <c r="GI101" s="301"/>
      <c r="GJ101" s="301"/>
      <c r="GK101" s="301"/>
      <c r="GL101" s="301"/>
      <c r="GM101" s="301"/>
      <c r="GN101" s="301"/>
      <c r="GO101" s="301"/>
      <c r="GP101" s="301"/>
      <c r="GQ101" s="301"/>
      <c r="GR101" s="301"/>
      <c r="GS101" s="301"/>
      <c r="GT101" s="301"/>
      <c r="GU101" s="301"/>
      <c r="GV101" s="301"/>
      <c r="GW101" s="301"/>
      <c r="GX101" s="301"/>
      <c r="GY101" s="301"/>
      <c r="GZ101" s="301"/>
      <c r="HA101" s="301"/>
      <c r="HB101" s="301"/>
      <c r="HC101" s="301"/>
      <c r="HD101" s="301"/>
      <c r="HE101" s="301"/>
      <c r="HF101" s="301"/>
      <c r="HG101" s="301"/>
      <c r="HH101" s="301"/>
      <c r="HI101" s="301"/>
      <c r="HJ101" s="301"/>
      <c r="HK101" s="301"/>
      <c r="HL101" s="301"/>
      <c r="HM101" s="301"/>
      <c r="HN101" s="301"/>
      <c r="HO101" s="301"/>
      <c r="HP101" s="301"/>
      <c r="HQ101" s="301"/>
      <c r="HR101" s="301"/>
      <c r="HS101" s="301"/>
      <c r="HT101" s="301"/>
      <c r="HU101" s="301"/>
      <c r="HV101" s="301"/>
      <c r="HW101" s="301"/>
      <c r="HX101" s="301"/>
      <c r="HY101" s="301"/>
    </row>
    <row r="102" spans="1:233" x14ac:dyDescent="0.25">
      <c r="A102" s="248">
        <v>10</v>
      </c>
      <c r="B102" s="296">
        <v>95</v>
      </c>
      <c r="C102" s="297" t="s">
        <v>121</v>
      </c>
      <c r="D102" s="312">
        <v>1</v>
      </c>
      <c r="E102" s="276"/>
      <c r="F102" s="265">
        <f t="shared" si="7"/>
        <v>0</v>
      </c>
      <c r="G102" s="276"/>
      <c r="H102" s="276"/>
      <c r="I102" s="277"/>
      <c r="J102" s="299">
        <v>3</v>
      </c>
      <c r="K102" s="265">
        <f t="shared" si="8"/>
        <v>0</v>
      </c>
      <c r="L102" s="299">
        <v>0</v>
      </c>
      <c r="M102" s="299">
        <v>0</v>
      </c>
      <c r="N102" s="300">
        <v>766.74</v>
      </c>
      <c r="O102" s="265">
        <f t="shared" si="6"/>
        <v>3</v>
      </c>
      <c r="P102" s="265">
        <f t="shared" si="9"/>
        <v>0</v>
      </c>
      <c r="Q102" s="308">
        <f t="shared" si="10"/>
        <v>0</v>
      </c>
      <c r="R102" s="309">
        <f t="shared" si="10"/>
        <v>0</v>
      </c>
      <c r="S102" s="266">
        <f t="shared" si="11"/>
        <v>766.74</v>
      </c>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1"/>
      <c r="BT102" s="301"/>
      <c r="BU102" s="301"/>
      <c r="BV102" s="301"/>
      <c r="BW102" s="301"/>
      <c r="BX102" s="301"/>
      <c r="BY102" s="301"/>
      <c r="BZ102" s="301"/>
      <c r="CA102" s="301"/>
      <c r="CB102" s="301"/>
      <c r="CC102" s="301"/>
      <c r="CD102" s="301"/>
      <c r="CE102" s="301"/>
      <c r="CF102" s="301"/>
      <c r="CG102" s="301"/>
      <c r="CH102" s="301"/>
      <c r="CI102" s="301"/>
      <c r="CJ102" s="301"/>
      <c r="CK102" s="301"/>
      <c r="CL102" s="301"/>
      <c r="CM102" s="301"/>
      <c r="CN102" s="301"/>
      <c r="CO102" s="301"/>
      <c r="CP102" s="301"/>
      <c r="CQ102" s="301"/>
      <c r="CR102" s="301"/>
      <c r="CS102" s="301"/>
      <c r="CT102" s="301"/>
      <c r="CU102" s="301"/>
      <c r="CV102" s="301"/>
      <c r="CW102" s="301"/>
      <c r="CX102" s="301"/>
      <c r="CY102" s="301"/>
      <c r="CZ102" s="301"/>
      <c r="DA102" s="301"/>
      <c r="DB102" s="301"/>
      <c r="DC102" s="301"/>
      <c r="DD102" s="301"/>
      <c r="DE102" s="301"/>
      <c r="DF102" s="301"/>
      <c r="DG102" s="301"/>
      <c r="DH102" s="301"/>
      <c r="DI102" s="301"/>
      <c r="DJ102" s="301"/>
      <c r="DK102" s="301"/>
      <c r="DL102" s="301"/>
      <c r="DM102" s="301"/>
      <c r="DN102" s="301"/>
      <c r="DO102" s="301"/>
      <c r="DP102" s="301"/>
      <c r="DQ102" s="301"/>
      <c r="DR102" s="301"/>
      <c r="DS102" s="301"/>
      <c r="DT102" s="301"/>
      <c r="DU102" s="301"/>
      <c r="DV102" s="301"/>
      <c r="DW102" s="301"/>
      <c r="DX102" s="301"/>
      <c r="DY102" s="301"/>
      <c r="DZ102" s="301"/>
      <c r="EA102" s="301"/>
      <c r="EB102" s="301"/>
      <c r="EC102" s="301"/>
      <c r="ED102" s="301"/>
      <c r="EE102" s="301"/>
      <c r="EF102" s="301"/>
      <c r="EG102" s="301"/>
      <c r="EH102" s="301"/>
      <c r="EI102" s="301"/>
      <c r="EJ102" s="301"/>
      <c r="EK102" s="301"/>
      <c r="EL102" s="301"/>
      <c r="EM102" s="301"/>
      <c r="EN102" s="301"/>
      <c r="EO102" s="301"/>
      <c r="EP102" s="301"/>
      <c r="EQ102" s="301"/>
      <c r="ER102" s="301"/>
      <c r="ES102" s="301"/>
      <c r="ET102" s="301"/>
      <c r="EU102" s="301"/>
      <c r="EV102" s="301"/>
      <c r="EW102" s="301"/>
      <c r="EX102" s="301"/>
      <c r="EY102" s="301"/>
      <c r="EZ102" s="301"/>
      <c r="FA102" s="301"/>
      <c r="FB102" s="301"/>
      <c r="FC102" s="301"/>
      <c r="FD102" s="301"/>
      <c r="FE102" s="301"/>
      <c r="FF102" s="301"/>
      <c r="FG102" s="301"/>
      <c r="FH102" s="301"/>
      <c r="FI102" s="301"/>
      <c r="FJ102" s="301"/>
      <c r="FK102" s="301"/>
      <c r="FL102" s="301"/>
      <c r="FM102" s="301"/>
      <c r="FN102" s="301"/>
      <c r="FO102" s="301"/>
      <c r="FP102" s="301"/>
      <c r="FQ102" s="301"/>
      <c r="FR102" s="301"/>
      <c r="FS102" s="301"/>
      <c r="FT102" s="301"/>
      <c r="FU102" s="301"/>
      <c r="FV102" s="301"/>
      <c r="FW102" s="301"/>
      <c r="FX102" s="301"/>
      <c r="FY102" s="301"/>
      <c r="FZ102" s="301"/>
      <c r="GA102" s="301"/>
      <c r="GB102" s="301"/>
      <c r="GC102" s="301"/>
      <c r="GD102" s="301"/>
      <c r="GE102" s="301"/>
      <c r="GF102" s="301"/>
      <c r="GG102" s="301"/>
      <c r="GH102" s="301"/>
      <c r="GI102" s="301"/>
      <c r="GJ102" s="301"/>
      <c r="GK102" s="301"/>
      <c r="GL102" s="301"/>
      <c r="GM102" s="301"/>
      <c r="GN102" s="301"/>
      <c r="GO102" s="301"/>
      <c r="GP102" s="301"/>
      <c r="GQ102" s="301"/>
      <c r="GR102" s="301"/>
      <c r="GS102" s="301"/>
      <c r="GT102" s="301"/>
      <c r="GU102" s="301"/>
      <c r="GV102" s="301"/>
      <c r="GW102" s="301"/>
      <c r="GX102" s="301"/>
      <c r="GY102" s="301"/>
      <c r="GZ102" s="301"/>
      <c r="HA102" s="301"/>
      <c r="HB102" s="301"/>
      <c r="HC102" s="301"/>
      <c r="HD102" s="301"/>
      <c r="HE102" s="301"/>
      <c r="HF102" s="301"/>
      <c r="HG102" s="301"/>
      <c r="HH102" s="301"/>
      <c r="HI102" s="301"/>
      <c r="HJ102" s="301"/>
      <c r="HK102" s="301"/>
      <c r="HL102" s="301"/>
      <c r="HM102" s="301"/>
      <c r="HN102" s="301"/>
      <c r="HO102" s="301"/>
      <c r="HP102" s="301"/>
      <c r="HQ102" s="301"/>
      <c r="HR102" s="301"/>
      <c r="HS102" s="301"/>
      <c r="HT102" s="301"/>
      <c r="HU102" s="301"/>
      <c r="HV102" s="301"/>
      <c r="HW102" s="301"/>
      <c r="HX102" s="301"/>
      <c r="HY102" s="301"/>
    </row>
    <row r="103" spans="1:233" x14ac:dyDescent="0.25">
      <c r="A103" s="256">
        <v>5</v>
      </c>
      <c r="B103" s="296">
        <v>96</v>
      </c>
      <c r="C103" s="297" t="s">
        <v>122</v>
      </c>
      <c r="D103" s="312"/>
      <c r="E103" s="299"/>
      <c r="F103" s="265">
        <f t="shared" si="7"/>
        <v>0</v>
      </c>
      <c r="G103" s="299"/>
      <c r="H103" s="299"/>
      <c r="I103" s="300"/>
      <c r="J103" s="299">
        <v>0</v>
      </c>
      <c r="K103" s="265">
        <f t="shared" si="8"/>
        <v>0</v>
      </c>
      <c r="L103" s="299">
        <v>0</v>
      </c>
      <c r="M103" s="299">
        <v>0</v>
      </c>
      <c r="N103" s="300">
        <v>0</v>
      </c>
      <c r="O103" s="265">
        <f t="shared" si="6"/>
        <v>0</v>
      </c>
      <c r="P103" s="265">
        <f t="shared" si="9"/>
        <v>0</v>
      </c>
      <c r="Q103" s="308">
        <f t="shared" si="10"/>
        <v>0</v>
      </c>
      <c r="R103" s="309">
        <f t="shared" si="10"/>
        <v>0</v>
      </c>
      <c r="S103" s="266">
        <f t="shared" si="11"/>
        <v>0</v>
      </c>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301"/>
      <c r="EZ103" s="301"/>
      <c r="FA103" s="301"/>
      <c r="FB103" s="301"/>
      <c r="FC103" s="301"/>
      <c r="FD103" s="301"/>
      <c r="FE103" s="301"/>
      <c r="FF103" s="301"/>
      <c r="FG103" s="301"/>
      <c r="FH103" s="301"/>
      <c r="FI103" s="301"/>
      <c r="FJ103" s="301"/>
      <c r="FK103" s="301"/>
      <c r="FL103" s="301"/>
      <c r="FM103" s="301"/>
      <c r="FN103" s="301"/>
      <c r="FO103" s="301"/>
      <c r="FP103" s="301"/>
      <c r="FQ103" s="301"/>
      <c r="FR103" s="301"/>
      <c r="FS103" s="301"/>
      <c r="FT103" s="301"/>
      <c r="FU103" s="301"/>
      <c r="FV103" s="301"/>
      <c r="FW103" s="301"/>
      <c r="FX103" s="301"/>
      <c r="FY103" s="301"/>
      <c r="FZ103" s="301"/>
      <c r="GA103" s="301"/>
      <c r="GB103" s="301"/>
      <c r="GC103" s="301"/>
      <c r="GD103" s="301"/>
      <c r="GE103" s="301"/>
      <c r="GF103" s="301"/>
      <c r="GG103" s="301"/>
      <c r="GH103" s="301"/>
      <c r="GI103" s="301"/>
      <c r="GJ103" s="301"/>
      <c r="GK103" s="301"/>
      <c r="GL103" s="301"/>
      <c r="GM103" s="301"/>
      <c r="GN103" s="301"/>
      <c r="GO103" s="301"/>
      <c r="GP103" s="301"/>
      <c r="GQ103" s="301"/>
      <c r="GR103" s="301"/>
      <c r="GS103" s="301"/>
      <c r="GT103" s="301"/>
      <c r="GU103" s="301"/>
      <c r="GV103" s="301"/>
      <c r="GW103" s="301"/>
      <c r="GX103" s="301"/>
      <c r="GY103" s="301"/>
      <c r="GZ103" s="301"/>
      <c r="HA103" s="301"/>
      <c r="HB103" s="301"/>
      <c r="HC103" s="301"/>
      <c r="HD103" s="301"/>
      <c r="HE103" s="301"/>
      <c r="HF103" s="301"/>
      <c r="HG103" s="301"/>
      <c r="HH103" s="301"/>
      <c r="HI103" s="301"/>
      <c r="HJ103" s="301"/>
      <c r="HK103" s="301"/>
      <c r="HL103" s="301"/>
      <c r="HM103" s="301"/>
      <c r="HN103" s="301"/>
      <c r="HO103" s="301"/>
      <c r="HP103" s="301"/>
      <c r="HQ103" s="301"/>
      <c r="HR103" s="301"/>
      <c r="HS103" s="301"/>
      <c r="HT103" s="301"/>
      <c r="HU103" s="301"/>
      <c r="HV103" s="301"/>
      <c r="HW103" s="301"/>
      <c r="HX103" s="301"/>
      <c r="HY103" s="301"/>
    </row>
    <row r="104" spans="1:233" x14ac:dyDescent="0.25">
      <c r="A104" s="257">
        <v>12</v>
      </c>
      <c r="B104" s="296">
        <v>97</v>
      </c>
      <c r="C104" s="297" t="s">
        <v>123</v>
      </c>
      <c r="D104" s="312">
        <v>1</v>
      </c>
      <c r="E104" s="299">
        <v>11</v>
      </c>
      <c r="F104" s="265">
        <f t="shared" si="7"/>
        <v>6</v>
      </c>
      <c r="G104" s="299">
        <v>4</v>
      </c>
      <c r="H104" s="299">
        <v>2</v>
      </c>
      <c r="I104" s="300">
        <v>30050.01</v>
      </c>
      <c r="J104" s="299">
        <v>15</v>
      </c>
      <c r="K104" s="265">
        <f t="shared" si="8"/>
        <v>0</v>
      </c>
      <c r="L104" s="299">
        <v>0</v>
      </c>
      <c r="M104" s="299">
        <v>0</v>
      </c>
      <c r="N104" s="300">
        <v>3833.7</v>
      </c>
      <c r="O104" s="265">
        <f t="shared" si="6"/>
        <v>26</v>
      </c>
      <c r="P104" s="265">
        <f t="shared" si="9"/>
        <v>6</v>
      </c>
      <c r="Q104" s="308">
        <f t="shared" si="10"/>
        <v>4</v>
      </c>
      <c r="R104" s="309">
        <f t="shared" si="10"/>
        <v>2</v>
      </c>
      <c r="S104" s="266">
        <f t="shared" si="11"/>
        <v>33883.71</v>
      </c>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c r="EQ104" s="303"/>
      <c r="ER104" s="303"/>
      <c r="ES104" s="303"/>
      <c r="ET104" s="303"/>
      <c r="EU104" s="303"/>
      <c r="EV104" s="303"/>
      <c r="EW104" s="303"/>
      <c r="EX104" s="303"/>
      <c r="EY104" s="303"/>
      <c r="EZ104" s="303"/>
      <c r="FA104" s="303"/>
      <c r="FB104" s="303"/>
      <c r="FC104" s="303"/>
      <c r="FD104" s="303"/>
      <c r="FE104" s="303"/>
      <c r="FF104" s="303"/>
      <c r="FG104" s="303"/>
      <c r="FH104" s="303"/>
      <c r="FI104" s="303"/>
      <c r="FJ104" s="303"/>
      <c r="FK104" s="303"/>
      <c r="FL104" s="303"/>
      <c r="FM104" s="303"/>
      <c r="FN104" s="303"/>
      <c r="FO104" s="303"/>
      <c r="FP104" s="303"/>
      <c r="FQ104" s="303"/>
      <c r="FR104" s="303"/>
      <c r="FS104" s="303"/>
      <c r="FT104" s="303"/>
      <c r="FU104" s="303"/>
      <c r="FV104" s="303"/>
      <c r="FW104" s="303"/>
      <c r="FX104" s="303"/>
      <c r="FY104" s="303"/>
      <c r="FZ104" s="303"/>
      <c r="GA104" s="303"/>
      <c r="GB104" s="303"/>
      <c r="GC104" s="303"/>
      <c r="GD104" s="303"/>
      <c r="GE104" s="303"/>
      <c r="GF104" s="303"/>
      <c r="GG104" s="303"/>
      <c r="GH104" s="303"/>
      <c r="GI104" s="303"/>
      <c r="GJ104" s="303"/>
      <c r="GK104" s="303"/>
      <c r="GL104" s="303"/>
      <c r="GM104" s="303"/>
      <c r="GN104" s="303"/>
      <c r="GO104" s="303"/>
      <c r="GP104" s="303"/>
      <c r="GQ104" s="303"/>
      <c r="GR104" s="303"/>
      <c r="GS104" s="303"/>
      <c r="GT104" s="303"/>
      <c r="GU104" s="303"/>
      <c r="GV104" s="303"/>
      <c r="GW104" s="303"/>
      <c r="GX104" s="303"/>
      <c r="GY104" s="303"/>
      <c r="GZ104" s="303"/>
      <c r="HA104" s="303"/>
      <c r="HB104" s="303"/>
      <c r="HC104" s="303"/>
      <c r="HD104" s="303"/>
      <c r="HE104" s="303"/>
      <c r="HF104" s="303"/>
      <c r="HG104" s="303"/>
      <c r="HH104" s="303"/>
      <c r="HI104" s="303"/>
      <c r="HJ104" s="303"/>
      <c r="HK104" s="303"/>
      <c r="HL104" s="303"/>
      <c r="HM104" s="303"/>
      <c r="HN104" s="303"/>
      <c r="HO104" s="303"/>
      <c r="HP104" s="303"/>
      <c r="HQ104" s="303"/>
      <c r="HR104" s="303"/>
      <c r="HS104" s="303"/>
      <c r="HT104" s="303"/>
      <c r="HU104" s="303"/>
      <c r="HV104" s="303"/>
      <c r="HW104" s="303"/>
      <c r="HX104" s="303"/>
      <c r="HY104" s="303"/>
    </row>
    <row r="105" spans="1:233" x14ac:dyDescent="0.25">
      <c r="A105" s="257">
        <v>12</v>
      </c>
      <c r="B105" s="296">
        <v>98</v>
      </c>
      <c r="C105" s="269" t="s">
        <v>124</v>
      </c>
      <c r="D105" s="312">
        <v>1</v>
      </c>
      <c r="E105" s="276">
        <v>37</v>
      </c>
      <c r="F105" s="265">
        <f t="shared" si="7"/>
        <v>12</v>
      </c>
      <c r="G105" s="276">
        <v>7</v>
      </c>
      <c r="H105" s="276">
        <v>5</v>
      </c>
      <c r="I105" s="277">
        <v>62186.03</v>
      </c>
      <c r="J105" s="299">
        <v>23</v>
      </c>
      <c r="K105" s="265">
        <f t="shared" si="8"/>
        <v>5</v>
      </c>
      <c r="L105" s="299">
        <v>1</v>
      </c>
      <c r="M105" s="299">
        <v>4</v>
      </c>
      <c r="N105" s="300">
        <v>5878.34</v>
      </c>
      <c r="O105" s="265">
        <f t="shared" si="6"/>
        <v>60</v>
      </c>
      <c r="P105" s="265">
        <f t="shared" si="9"/>
        <v>17</v>
      </c>
      <c r="Q105" s="308">
        <f t="shared" si="10"/>
        <v>8</v>
      </c>
      <c r="R105" s="309">
        <f t="shared" si="10"/>
        <v>9</v>
      </c>
      <c r="S105" s="266">
        <f t="shared" si="11"/>
        <v>68064.37</v>
      </c>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1"/>
      <c r="BT105" s="301"/>
      <c r="BU105" s="301"/>
      <c r="BV105" s="301"/>
      <c r="BW105" s="301"/>
      <c r="BX105" s="301"/>
      <c r="BY105" s="301"/>
      <c r="BZ105" s="301"/>
      <c r="CA105" s="301"/>
      <c r="CB105" s="301"/>
      <c r="CC105" s="301"/>
      <c r="CD105" s="301"/>
      <c r="CE105" s="301"/>
      <c r="CF105" s="301"/>
      <c r="CG105" s="301"/>
      <c r="CH105" s="301"/>
      <c r="CI105" s="301"/>
      <c r="CJ105" s="301"/>
      <c r="CK105" s="301"/>
      <c r="CL105" s="301"/>
      <c r="CM105" s="301"/>
      <c r="CN105" s="301"/>
      <c r="CO105" s="301"/>
      <c r="CP105" s="301"/>
      <c r="CQ105" s="301"/>
      <c r="CR105" s="301"/>
      <c r="CS105" s="301"/>
      <c r="CT105" s="301"/>
      <c r="CU105" s="301"/>
      <c r="CV105" s="301"/>
      <c r="CW105" s="301"/>
      <c r="CX105" s="301"/>
      <c r="CY105" s="301"/>
      <c r="CZ105" s="301"/>
      <c r="DA105" s="301"/>
      <c r="DB105" s="301"/>
      <c r="DC105" s="301"/>
      <c r="DD105" s="301"/>
      <c r="DE105" s="301"/>
      <c r="DF105" s="301"/>
      <c r="DG105" s="301"/>
      <c r="DH105" s="301"/>
      <c r="DI105" s="301"/>
      <c r="DJ105" s="301"/>
      <c r="DK105" s="301"/>
      <c r="DL105" s="301"/>
      <c r="DM105" s="301"/>
      <c r="DN105" s="301"/>
      <c r="DO105" s="301"/>
      <c r="DP105" s="301"/>
      <c r="DQ105" s="301"/>
      <c r="DR105" s="301"/>
      <c r="DS105" s="301"/>
      <c r="DT105" s="301"/>
      <c r="DU105" s="301"/>
      <c r="DV105" s="301"/>
      <c r="DW105" s="301"/>
      <c r="DX105" s="301"/>
      <c r="DY105" s="301"/>
      <c r="DZ105" s="301"/>
      <c r="EA105" s="301"/>
      <c r="EB105" s="301"/>
      <c r="EC105" s="301"/>
      <c r="ED105" s="301"/>
      <c r="EE105" s="301"/>
      <c r="EF105" s="301"/>
      <c r="EG105" s="301"/>
      <c r="EH105" s="301"/>
      <c r="EI105" s="301"/>
      <c r="EJ105" s="301"/>
      <c r="EK105" s="301"/>
      <c r="EL105" s="301"/>
      <c r="EM105" s="301"/>
      <c r="EN105" s="301"/>
      <c r="EO105" s="301"/>
      <c r="EP105" s="301"/>
      <c r="EQ105" s="301"/>
      <c r="ER105" s="301"/>
      <c r="ES105" s="301"/>
      <c r="ET105" s="301"/>
      <c r="EU105" s="301"/>
      <c r="EV105" s="301"/>
      <c r="EW105" s="301"/>
      <c r="EX105" s="301"/>
      <c r="EY105" s="301"/>
      <c r="EZ105" s="301"/>
      <c r="FA105" s="301"/>
      <c r="FB105" s="301"/>
      <c r="FC105" s="301"/>
      <c r="FD105" s="301"/>
      <c r="FE105" s="301"/>
      <c r="FF105" s="301"/>
      <c r="FG105" s="301"/>
      <c r="FH105" s="301"/>
      <c r="FI105" s="301"/>
      <c r="FJ105" s="301"/>
      <c r="FK105" s="301"/>
      <c r="FL105" s="301"/>
      <c r="FM105" s="301"/>
      <c r="FN105" s="301"/>
      <c r="FO105" s="301"/>
      <c r="FP105" s="301"/>
      <c r="FQ105" s="301"/>
      <c r="FR105" s="301"/>
      <c r="FS105" s="301"/>
      <c r="FT105" s="301"/>
      <c r="FU105" s="301"/>
      <c r="FV105" s="301"/>
      <c r="FW105" s="301"/>
      <c r="FX105" s="301"/>
      <c r="FY105" s="301"/>
      <c r="FZ105" s="301"/>
      <c r="GA105" s="301"/>
      <c r="GB105" s="301"/>
      <c r="GC105" s="301"/>
      <c r="GD105" s="301"/>
      <c r="GE105" s="301"/>
      <c r="GF105" s="301"/>
      <c r="GG105" s="301"/>
      <c r="GH105" s="301"/>
      <c r="GI105" s="301"/>
      <c r="GJ105" s="301"/>
      <c r="GK105" s="301"/>
      <c r="GL105" s="301"/>
      <c r="GM105" s="301"/>
      <c r="GN105" s="301"/>
      <c r="GO105" s="301"/>
      <c r="GP105" s="301"/>
      <c r="GQ105" s="301"/>
      <c r="GR105" s="301"/>
      <c r="GS105" s="301"/>
      <c r="GT105" s="301"/>
      <c r="GU105" s="301"/>
      <c r="GV105" s="301"/>
      <c r="GW105" s="301"/>
      <c r="GX105" s="301"/>
      <c r="GY105" s="301"/>
      <c r="GZ105" s="301"/>
      <c r="HA105" s="301"/>
      <c r="HB105" s="301"/>
      <c r="HC105" s="301"/>
      <c r="HD105" s="301"/>
      <c r="HE105" s="301"/>
      <c r="HF105" s="301"/>
      <c r="HG105" s="301"/>
      <c r="HH105" s="301"/>
      <c r="HI105" s="301"/>
      <c r="HJ105" s="301"/>
      <c r="HK105" s="301"/>
      <c r="HL105" s="301"/>
      <c r="HM105" s="301"/>
      <c r="HN105" s="301"/>
      <c r="HO105" s="301"/>
      <c r="HP105" s="301"/>
      <c r="HQ105" s="301"/>
      <c r="HR105" s="301"/>
      <c r="HS105" s="301"/>
      <c r="HT105" s="301"/>
      <c r="HU105" s="301"/>
      <c r="HV105" s="301"/>
      <c r="HW105" s="301"/>
      <c r="HX105" s="301"/>
      <c r="HY105" s="301"/>
    </row>
    <row r="106" spans="1:233" x14ac:dyDescent="0.25">
      <c r="A106" s="255">
        <v>6</v>
      </c>
      <c r="B106" s="296">
        <v>99</v>
      </c>
      <c r="C106" s="297" t="s">
        <v>125</v>
      </c>
      <c r="D106" s="312"/>
      <c r="E106" s="299"/>
      <c r="F106" s="265">
        <f t="shared" si="7"/>
        <v>0</v>
      </c>
      <c r="G106" s="299"/>
      <c r="H106" s="299"/>
      <c r="I106" s="300"/>
      <c r="J106" s="299">
        <v>0</v>
      </c>
      <c r="K106" s="265">
        <f t="shared" si="8"/>
        <v>0</v>
      </c>
      <c r="L106" s="299">
        <v>0</v>
      </c>
      <c r="M106" s="299">
        <v>0</v>
      </c>
      <c r="N106" s="300">
        <v>0</v>
      </c>
      <c r="O106" s="265">
        <f t="shared" si="6"/>
        <v>0</v>
      </c>
      <c r="P106" s="265">
        <f t="shared" si="9"/>
        <v>0</v>
      </c>
      <c r="Q106" s="308">
        <f t="shared" si="10"/>
        <v>0</v>
      </c>
      <c r="R106" s="309">
        <f t="shared" si="10"/>
        <v>0</v>
      </c>
      <c r="S106" s="266">
        <f t="shared" si="11"/>
        <v>0</v>
      </c>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1"/>
      <c r="BX106" s="301"/>
      <c r="BY106" s="301"/>
      <c r="BZ106" s="301"/>
      <c r="CA106" s="301"/>
      <c r="CB106" s="301"/>
      <c r="CC106" s="301"/>
      <c r="CD106" s="301"/>
      <c r="CE106" s="301"/>
      <c r="CF106" s="301"/>
      <c r="CG106" s="301"/>
      <c r="CH106" s="301"/>
      <c r="CI106" s="301"/>
      <c r="CJ106" s="301"/>
      <c r="CK106" s="301"/>
      <c r="CL106" s="301"/>
      <c r="CM106" s="301"/>
      <c r="CN106" s="301"/>
      <c r="CO106" s="301"/>
      <c r="CP106" s="301"/>
      <c r="CQ106" s="301"/>
      <c r="CR106" s="301"/>
      <c r="CS106" s="301"/>
      <c r="CT106" s="301"/>
      <c r="CU106" s="301"/>
      <c r="CV106" s="301"/>
      <c r="CW106" s="301"/>
      <c r="CX106" s="301"/>
      <c r="CY106" s="301"/>
      <c r="CZ106" s="301"/>
      <c r="DA106" s="301"/>
      <c r="DB106" s="301"/>
      <c r="DC106" s="301"/>
      <c r="DD106" s="301"/>
      <c r="DE106" s="301"/>
      <c r="DF106" s="301"/>
      <c r="DG106" s="301"/>
      <c r="DH106" s="301"/>
      <c r="DI106" s="301"/>
      <c r="DJ106" s="301"/>
      <c r="DK106" s="301"/>
      <c r="DL106" s="301"/>
      <c r="DM106" s="301"/>
      <c r="DN106" s="301"/>
      <c r="DO106" s="301"/>
      <c r="DP106" s="301"/>
      <c r="DQ106" s="301"/>
      <c r="DR106" s="301"/>
      <c r="DS106" s="301"/>
      <c r="DT106" s="301"/>
      <c r="DU106" s="301"/>
      <c r="DV106" s="301"/>
      <c r="DW106" s="301"/>
      <c r="DX106" s="301"/>
      <c r="DY106" s="301"/>
      <c r="DZ106" s="301"/>
      <c r="EA106" s="301"/>
      <c r="EB106" s="301"/>
      <c r="EC106" s="301"/>
      <c r="ED106" s="301"/>
      <c r="EE106" s="301"/>
      <c r="EF106" s="301"/>
      <c r="EG106" s="301"/>
      <c r="EH106" s="301"/>
      <c r="EI106" s="301"/>
      <c r="EJ106" s="301"/>
      <c r="EK106" s="301"/>
      <c r="EL106" s="301"/>
      <c r="EM106" s="301"/>
      <c r="EN106" s="301"/>
      <c r="EO106" s="301"/>
      <c r="EP106" s="301"/>
      <c r="EQ106" s="301"/>
      <c r="ER106" s="301"/>
      <c r="ES106" s="301"/>
      <c r="ET106" s="301"/>
      <c r="EU106" s="301"/>
      <c r="EV106" s="301"/>
      <c r="EW106" s="301"/>
      <c r="EX106" s="301"/>
      <c r="EY106" s="301"/>
      <c r="EZ106" s="301"/>
      <c r="FA106" s="301"/>
      <c r="FB106" s="301"/>
      <c r="FC106" s="301"/>
      <c r="FD106" s="301"/>
      <c r="FE106" s="301"/>
      <c r="FF106" s="301"/>
      <c r="FG106" s="301"/>
      <c r="FH106" s="301"/>
      <c r="FI106" s="301"/>
      <c r="FJ106" s="301"/>
      <c r="FK106" s="301"/>
      <c r="FL106" s="301"/>
      <c r="FM106" s="301"/>
      <c r="FN106" s="301"/>
      <c r="FO106" s="301"/>
      <c r="FP106" s="301"/>
      <c r="FQ106" s="301"/>
      <c r="FR106" s="301"/>
      <c r="FS106" s="301"/>
      <c r="FT106" s="301"/>
      <c r="FU106" s="301"/>
      <c r="FV106" s="301"/>
      <c r="FW106" s="301"/>
      <c r="FX106" s="301"/>
      <c r="FY106" s="301"/>
      <c r="FZ106" s="301"/>
      <c r="GA106" s="301"/>
      <c r="GB106" s="301"/>
      <c r="GC106" s="301"/>
      <c r="GD106" s="301"/>
      <c r="GE106" s="301"/>
      <c r="GF106" s="301"/>
      <c r="GG106" s="301"/>
      <c r="GH106" s="301"/>
      <c r="GI106" s="301"/>
      <c r="GJ106" s="301"/>
      <c r="GK106" s="301"/>
      <c r="GL106" s="301"/>
      <c r="GM106" s="301"/>
      <c r="GN106" s="301"/>
      <c r="GO106" s="301"/>
      <c r="GP106" s="301"/>
      <c r="GQ106" s="301"/>
      <c r="GR106" s="301"/>
      <c r="GS106" s="301"/>
      <c r="GT106" s="301"/>
      <c r="GU106" s="301"/>
      <c r="GV106" s="301"/>
      <c r="GW106" s="301"/>
      <c r="GX106" s="301"/>
      <c r="GY106" s="301"/>
      <c r="GZ106" s="301"/>
      <c r="HA106" s="301"/>
      <c r="HB106" s="301"/>
      <c r="HC106" s="301"/>
      <c r="HD106" s="301"/>
      <c r="HE106" s="301"/>
      <c r="HF106" s="301"/>
      <c r="HG106" s="301"/>
      <c r="HH106" s="301"/>
      <c r="HI106" s="301"/>
      <c r="HJ106" s="301"/>
      <c r="HK106" s="301"/>
      <c r="HL106" s="301"/>
      <c r="HM106" s="301"/>
      <c r="HN106" s="301"/>
      <c r="HO106" s="301"/>
      <c r="HP106" s="301"/>
      <c r="HQ106" s="301"/>
      <c r="HR106" s="301"/>
      <c r="HS106" s="301"/>
      <c r="HT106" s="301"/>
      <c r="HU106" s="301"/>
      <c r="HV106" s="301"/>
      <c r="HW106" s="301"/>
      <c r="HX106" s="301"/>
      <c r="HY106" s="301"/>
    </row>
    <row r="107" spans="1:233" x14ac:dyDescent="0.25">
      <c r="A107" s="254">
        <v>8</v>
      </c>
      <c r="B107" s="296">
        <v>100</v>
      </c>
      <c r="C107" s="297" t="s">
        <v>126</v>
      </c>
      <c r="D107" s="312"/>
      <c r="E107" s="299"/>
      <c r="F107" s="265">
        <f t="shared" si="7"/>
        <v>0</v>
      </c>
      <c r="G107" s="299"/>
      <c r="H107" s="299"/>
      <c r="I107" s="300"/>
      <c r="J107" s="299">
        <v>0</v>
      </c>
      <c r="K107" s="265">
        <f t="shared" si="8"/>
        <v>0</v>
      </c>
      <c r="L107" s="299">
        <v>0</v>
      </c>
      <c r="M107" s="299">
        <v>0</v>
      </c>
      <c r="N107" s="300">
        <v>0</v>
      </c>
      <c r="O107" s="265">
        <f t="shared" si="6"/>
        <v>0</v>
      </c>
      <c r="P107" s="265">
        <f t="shared" si="9"/>
        <v>0</v>
      </c>
      <c r="Q107" s="308">
        <f t="shared" si="10"/>
        <v>0</v>
      </c>
      <c r="R107" s="309">
        <f t="shared" si="10"/>
        <v>0</v>
      </c>
      <c r="S107" s="266">
        <f t="shared" si="11"/>
        <v>0</v>
      </c>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1"/>
      <c r="BT107" s="301"/>
      <c r="BU107" s="301"/>
      <c r="BV107" s="301"/>
      <c r="BW107" s="301"/>
      <c r="BX107" s="301"/>
      <c r="BY107" s="301"/>
      <c r="BZ107" s="301"/>
      <c r="CA107" s="301"/>
      <c r="CB107" s="301"/>
      <c r="CC107" s="301"/>
      <c r="CD107" s="301"/>
      <c r="CE107" s="301"/>
      <c r="CF107" s="301"/>
      <c r="CG107" s="301"/>
      <c r="CH107" s="301"/>
      <c r="CI107" s="301"/>
      <c r="CJ107" s="301"/>
      <c r="CK107" s="301"/>
      <c r="CL107" s="301"/>
      <c r="CM107" s="301"/>
      <c r="CN107" s="301"/>
      <c r="CO107" s="301"/>
      <c r="CP107" s="301"/>
      <c r="CQ107" s="301"/>
      <c r="CR107" s="301"/>
      <c r="CS107" s="301"/>
      <c r="CT107" s="301"/>
      <c r="CU107" s="301"/>
      <c r="CV107" s="301"/>
      <c r="CW107" s="301"/>
      <c r="CX107" s="301"/>
      <c r="CY107" s="301"/>
      <c r="CZ107" s="301"/>
      <c r="DA107" s="301"/>
      <c r="DB107" s="301"/>
      <c r="DC107" s="301"/>
      <c r="DD107" s="301"/>
      <c r="DE107" s="301"/>
      <c r="DF107" s="301"/>
      <c r="DG107" s="301"/>
      <c r="DH107" s="301"/>
      <c r="DI107" s="301"/>
      <c r="DJ107" s="301"/>
      <c r="DK107" s="301"/>
      <c r="DL107" s="301"/>
      <c r="DM107" s="301"/>
      <c r="DN107" s="301"/>
      <c r="DO107" s="301"/>
      <c r="DP107" s="301"/>
      <c r="DQ107" s="301"/>
      <c r="DR107" s="301"/>
      <c r="DS107" s="301"/>
      <c r="DT107" s="301"/>
      <c r="DU107" s="301"/>
      <c r="DV107" s="301"/>
      <c r="DW107" s="301"/>
      <c r="DX107" s="301"/>
      <c r="DY107" s="301"/>
      <c r="DZ107" s="301"/>
      <c r="EA107" s="301"/>
      <c r="EB107" s="301"/>
      <c r="EC107" s="301"/>
      <c r="ED107" s="301"/>
      <c r="EE107" s="301"/>
      <c r="EF107" s="301"/>
      <c r="EG107" s="301"/>
      <c r="EH107" s="301"/>
      <c r="EI107" s="301"/>
      <c r="EJ107" s="301"/>
      <c r="EK107" s="301"/>
      <c r="EL107" s="301"/>
      <c r="EM107" s="301"/>
      <c r="EN107" s="301"/>
      <c r="EO107" s="301"/>
      <c r="EP107" s="301"/>
      <c r="EQ107" s="301"/>
      <c r="ER107" s="301"/>
      <c r="ES107" s="301"/>
      <c r="ET107" s="301"/>
      <c r="EU107" s="301"/>
      <c r="EV107" s="301"/>
      <c r="EW107" s="301"/>
      <c r="EX107" s="301"/>
      <c r="EY107" s="301"/>
      <c r="EZ107" s="301"/>
      <c r="FA107" s="301"/>
      <c r="FB107" s="301"/>
      <c r="FC107" s="301"/>
      <c r="FD107" s="301"/>
      <c r="FE107" s="301"/>
      <c r="FF107" s="301"/>
      <c r="FG107" s="301"/>
      <c r="FH107" s="301"/>
      <c r="FI107" s="301"/>
      <c r="FJ107" s="301"/>
      <c r="FK107" s="301"/>
      <c r="FL107" s="301"/>
      <c r="FM107" s="301"/>
      <c r="FN107" s="301"/>
      <c r="FO107" s="301"/>
      <c r="FP107" s="301"/>
      <c r="FQ107" s="301"/>
      <c r="FR107" s="301"/>
      <c r="FS107" s="301"/>
      <c r="FT107" s="301"/>
      <c r="FU107" s="301"/>
      <c r="FV107" s="301"/>
      <c r="FW107" s="301"/>
      <c r="FX107" s="301"/>
      <c r="FY107" s="301"/>
      <c r="FZ107" s="301"/>
      <c r="GA107" s="301"/>
      <c r="GB107" s="301"/>
      <c r="GC107" s="301"/>
      <c r="GD107" s="301"/>
      <c r="GE107" s="301"/>
      <c r="GF107" s="301"/>
      <c r="GG107" s="301"/>
      <c r="GH107" s="301"/>
      <c r="GI107" s="301"/>
      <c r="GJ107" s="301"/>
      <c r="GK107" s="301"/>
      <c r="GL107" s="301"/>
      <c r="GM107" s="301"/>
      <c r="GN107" s="301"/>
      <c r="GO107" s="301"/>
      <c r="GP107" s="301"/>
      <c r="GQ107" s="301"/>
      <c r="GR107" s="301"/>
      <c r="GS107" s="301"/>
      <c r="GT107" s="301"/>
      <c r="GU107" s="301"/>
      <c r="GV107" s="301"/>
      <c r="GW107" s="301"/>
      <c r="GX107" s="301"/>
      <c r="GY107" s="301"/>
      <c r="GZ107" s="301"/>
      <c r="HA107" s="301"/>
      <c r="HB107" s="301"/>
      <c r="HC107" s="301"/>
      <c r="HD107" s="301"/>
      <c r="HE107" s="301"/>
      <c r="HF107" s="301"/>
      <c r="HG107" s="301"/>
      <c r="HH107" s="301"/>
      <c r="HI107" s="301"/>
      <c r="HJ107" s="301"/>
      <c r="HK107" s="301"/>
      <c r="HL107" s="301"/>
      <c r="HM107" s="301"/>
      <c r="HN107" s="301"/>
      <c r="HO107" s="301"/>
      <c r="HP107" s="301"/>
      <c r="HQ107" s="301"/>
      <c r="HR107" s="301"/>
      <c r="HS107" s="301"/>
      <c r="HT107" s="301"/>
      <c r="HU107" s="301"/>
      <c r="HV107" s="301"/>
      <c r="HW107" s="301"/>
      <c r="HX107" s="301"/>
      <c r="HY107" s="301"/>
    </row>
    <row r="108" spans="1:233" x14ac:dyDescent="0.25">
      <c r="A108" s="257">
        <v>12</v>
      </c>
      <c r="B108" s="296">
        <v>101</v>
      </c>
      <c r="C108" s="297" t="s">
        <v>127</v>
      </c>
      <c r="D108" s="312">
        <v>1</v>
      </c>
      <c r="E108" s="276">
        <v>48</v>
      </c>
      <c r="F108" s="265">
        <f t="shared" si="7"/>
        <v>9</v>
      </c>
      <c r="G108" s="276">
        <v>5</v>
      </c>
      <c r="H108" s="276">
        <v>4</v>
      </c>
      <c r="I108" s="277">
        <v>72290.25</v>
      </c>
      <c r="J108" s="299">
        <v>27</v>
      </c>
      <c r="K108" s="265">
        <f t="shared" si="8"/>
        <v>7</v>
      </c>
      <c r="L108" s="299">
        <v>0</v>
      </c>
      <c r="M108" s="299">
        <v>7</v>
      </c>
      <c r="N108" s="300">
        <v>6900.66</v>
      </c>
      <c r="O108" s="265">
        <f t="shared" si="6"/>
        <v>75</v>
      </c>
      <c r="P108" s="265">
        <f t="shared" si="9"/>
        <v>16</v>
      </c>
      <c r="Q108" s="308">
        <f t="shared" si="10"/>
        <v>5</v>
      </c>
      <c r="R108" s="309">
        <f t="shared" si="10"/>
        <v>11</v>
      </c>
      <c r="S108" s="266">
        <f t="shared" si="11"/>
        <v>79190.91</v>
      </c>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1"/>
      <c r="CZ108" s="301"/>
      <c r="DA108" s="301"/>
      <c r="DB108" s="301"/>
      <c r="DC108" s="301"/>
      <c r="DD108" s="301"/>
      <c r="DE108" s="301"/>
      <c r="DF108" s="301"/>
      <c r="DG108" s="301"/>
      <c r="DH108" s="301"/>
      <c r="DI108" s="301"/>
      <c r="DJ108" s="301"/>
      <c r="DK108" s="301"/>
      <c r="DL108" s="301"/>
      <c r="DM108" s="301"/>
      <c r="DN108" s="301"/>
      <c r="DO108" s="301"/>
      <c r="DP108" s="301"/>
      <c r="DQ108" s="301"/>
      <c r="DR108" s="301"/>
      <c r="DS108" s="301"/>
      <c r="DT108" s="301"/>
      <c r="DU108" s="301"/>
      <c r="DV108" s="301"/>
      <c r="DW108" s="301"/>
      <c r="DX108" s="301"/>
      <c r="DY108" s="301"/>
      <c r="DZ108" s="301"/>
      <c r="EA108" s="301"/>
      <c r="EB108" s="301"/>
      <c r="EC108" s="301"/>
      <c r="ED108" s="301"/>
      <c r="EE108" s="301"/>
      <c r="EF108" s="301"/>
      <c r="EG108" s="301"/>
      <c r="EH108" s="301"/>
      <c r="EI108" s="301"/>
      <c r="EJ108" s="301"/>
      <c r="EK108" s="301"/>
      <c r="EL108" s="301"/>
      <c r="EM108" s="301"/>
      <c r="EN108" s="301"/>
      <c r="EO108" s="301"/>
      <c r="EP108" s="301"/>
      <c r="EQ108" s="301"/>
      <c r="ER108" s="301"/>
      <c r="ES108" s="301"/>
      <c r="ET108" s="301"/>
      <c r="EU108" s="301"/>
      <c r="EV108" s="301"/>
      <c r="EW108" s="301"/>
      <c r="EX108" s="301"/>
      <c r="EY108" s="301"/>
      <c r="EZ108" s="301"/>
      <c r="FA108" s="301"/>
      <c r="FB108" s="301"/>
      <c r="FC108" s="301"/>
      <c r="FD108" s="301"/>
      <c r="FE108" s="301"/>
      <c r="FF108" s="301"/>
      <c r="FG108" s="301"/>
      <c r="FH108" s="301"/>
      <c r="FI108" s="301"/>
      <c r="FJ108" s="301"/>
      <c r="FK108" s="301"/>
      <c r="FL108" s="301"/>
      <c r="FM108" s="301"/>
      <c r="FN108" s="301"/>
      <c r="FO108" s="301"/>
      <c r="FP108" s="301"/>
      <c r="FQ108" s="301"/>
      <c r="FR108" s="301"/>
      <c r="FS108" s="301"/>
      <c r="FT108" s="301"/>
      <c r="FU108" s="301"/>
      <c r="FV108" s="301"/>
      <c r="FW108" s="301"/>
      <c r="FX108" s="301"/>
      <c r="FY108" s="301"/>
      <c r="FZ108" s="301"/>
      <c r="GA108" s="301"/>
      <c r="GB108" s="301"/>
      <c r="GC108" s="301"/>
      <c r="GD108" s="301"/>
      <c r="GE108" s="301"/>
      <c r="GF108" s="301"/>
      <c r="GG108" s="301"/>
      <c r="GH108" s="301"/>
      <c r="GI108" s="301"/>
      <c r="GJ108" s="301"/>
      <c r="GK108" s="301"/>
      <c r="GL108" s="301"/>
      <c r="GM108" s="301"/>
      <c r="GN108" s="301"/>
      <c r="GO108" s="301"/>
      <c r="GP108" s="301"/>
      <c r="GQ108" s="301"/>
      <c r="GR108" s="301"/>
      <c r="GS108" s="301"/>
      <c r="GT108" s="301"/>
      <c r="GU108" s="301"/>
      <c r="GV108" s="301"/>
      <c r="GW108" s="301"/>
      <c r="GX108" s="301"/>
      <c r="GY108" s="301"/>
      <c r="GZ108" s="301"/>
      <c r="HA108" s="301"/>
      <c r="HB108" s="301"/>
      <c r="HC108" s="301"/>
      <c r="HD108" s="301"/>
      <c r="HE108" s="301"/>
      <c r="HF108" s="301"/>
      <c r="HG108" s="301"/>
      <c r="HH108" s="301"/>
      <c r="HI108" s="301"/>
      <c r="HJ108" s="301"/>
      <c r="HK108" s="301"/>
      <c r="HL108" s="301"/>
      <c r="HM108" s="301"/>
      <c r="HN108" s="301"/>
      <c r="HO108" s="301"/>
      <c r="HP108" s="301"/>
      <c r="HQ108" s="301"/>
      <c r="HR108" s="301"/>
      <c r="HS108" s="301"/>
      <c r="HT108" s="301"/>
      <c r="HU108" s="301"/>
      <c r="HV108" s="301"/>
      <c r="HW108" s="301"/>
      <c r="HX108" s="301"/>
      <c r="HY108" s="301"/>
    </row>
    <row r="109" spans="1:233" x14ac:dyDescent="0.25">
      <c r="A109" s="250">
        <v>7</v>
      </c>
      <c r="B109" s="296">
        <v>102</v>
      </c>
      <c r="C109" s="297" t="s">
        <v>128</v>
      </c>
      <c r="D109" s="312"/>
      <c r="E109" s="276"/>
      <c r="F109" s="265">
        <f t="shared" si="7"/>
        <v>0</v>
      </c>
      <c r="G109" s="276"/>
      <c r="H109" s="276"/>
      <c r="I109" s="277"/>
      <c r="J109" s="299">
        <v>0</v>
      </c>
      <c r="K109" s="265">
        <f t="shared" si="8"/>
        <v>0</v>
      </c>
      <c r="L109" s="299">
        <v>0</v>
      </c>
      <c r="M109" s="299">
        <v>0</v>
      </c>
      <c r="N109" s="300">
        <v>0</v>
      </c>
      <c r="O109" s="265">
        <f t="shared" si="6"/>
        <v>0</v>
      </c>
      <c r="P109" s="265">
        <f t="shared" si="9"/>
        <v>0</v>
      </c>
      <c r="Q109" s="308">
        <f t="shared" si="10"/>
        <v>0</v>
      </c>
      <c r="R109" s="309">
        <f t="shared" si="10"/>
        <v>0</v>
      </c>
      <c r="S109" s="266">
        <f t="shared" si="11"/>
        <v>0</v>
      </c>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1"/>
      <c r="CY109" s="301"/>
      <c r="CZ109" s="301"/>
      <c r="DA109" s="301"/>
      <c r="DB109" s="301"/>
      <c r="DC109" s="301"/>
      <c r="DD109" s="301"/>
      <c r="DE109" s="301"/>
      <c r="DF109" s="301"/>
      <c r="DG109" s="301"/>
      <c r="DH109" s="301"/>
      <c r="DI109" s="301"/>
      <c r="DJ109" s="301"/>
      <c r="DK109" s="301"/>
      <c r="DL109" s="301"/>
      <c r="DM109" s="301"/>
      <c r="DN109" s="301"/>
      <c r="DO109" s="301"/>
      <c r="DP109" s="301"/>
      <c r="DQ109" s="301"/>
      <c r="DR109" s="301"/>
      <c r="DS109" s="301"/>
      <c r="DT109" s="301"/>
      <c r="DU109" s="301"/>
      <c r="DV109" s="301"/>
      <c r="DW109" s="301"/>
      <c r="DX109" s="301"/>
      <c r="DY109" s="301"/>
      <c r="DZ109" s="301"/>
      <c r="EA109" s="301"/>
      <c r="EB109" s="301"/>
      <c r="EC109" s="301"/>
      <c r="ED109" s="301"/>
      <c r="EE109" s="301"/>
      <c r="EF109" s="301"/>
      <c r="EG109" s="301"/>
      <c r="EH109" s="301"/>
      <c r="EI109" s="301"/>
      <c r="EJ109" s="301"/>
      <c r="EK109" s="301"/>
      <c r="EL109" s="301"/>
      <c r="EM109" s="301"/>
      <c r="EN109" s="301"/>
      <c r="EO109" s="301"/>
      <c r="EP109" s="301"/>
      <c r="EQ109" s="301"/>
      <c r="ER109" s="301"/>
      <c r="ES109" s="301"/>
      <c r="ET109" s="301"/>
      <c r="EU109" s="301"/>
      <c r="EV109" s="301"/>
      <c r="EW109" s="301"/>
      <c r="EX109" s="301"/>
      <c r="EY109" s="301"/>
      <c r="EZ109" s="301"/>
      <c r="FA109" s="301"/>
      <c r="FB109" s="301"/>
      <c r="FC109" s="301"/>
      <c r="FD109" s="301"/>
      <c r="FE109" s="301"/>
      <c r="FF109" s="301"/>
      <c r="FG109" s="301"/>
      <c r="FH109" s="301"/>
      <c r="FI109" s="301"/>
      <c r="FJ109" s="301"/>
      <c r="FK109" s="301"/>
      <c r="FL109" s="301"/>
      <c r="FM109" s="301"/>
      <c r="FN109" s="301"/>
      <c r="FO109" s="301"/>
      <c r="FP109" s="301"/>
      <c r="FQ109" s="301"/>
      <c r="FR109" s="301"/>
      <c r="FS109" s="301"/>
      <c r="FT109" s="301"/>
      <c r="FU109" s="301"/>
      <c r="FV109" s="301"/>
      <c r="FW109" s="301"/>
      <c r="FX109" s="301"/>
      <c r="FY109" s="301"/>
      <c r="FZ109" s="301"/>
      <c r="GA109" s="301"/>
      <c r="GB109" s="301"/>
      <c r="GC109" s="301"/>
      <c r="GD109" s="301"/>
      <c r="GE109" s="301"/>
      <c r="GF109" s="301"/>
      <c r="GG109" s="301"/>
      <c r="GH109" s="301"/>
      <c r="GI109" s="301"/>
      <c r="GJ109" s="301"/>
      <c r="GK109" s="301"/>
      <c r="GL109" s="301"/>
      <c r="GM109" s="301"/>
      <c r="GN109" s="301"/>
      <c r="GO109" s="301"/>
      <c r="GP109" s="301"/>
      <c r="GQ109" s="301"/>
      <c r="GR109" s="301"/>
      <c r="GS109" s="301"/>
      <c r="GT109" s="301"/>
      <c r="GU109" s="301"/>
      <c r="GV109" s="301"/>
      <c r="GW109" s="301"/>
      <c r="GX109" s="301"/>
      <c r="GY109" s="301"/>
      <c r="GZ109" s="301"/>
      <c r="HA109" s="301"/>
      <c r="HB109" s="301"/>
      <c r="HC109" s="301"/>
      <c r="HD109" s="301"/>
      <c r="HE109" s="301"/>
      <c r="HF109" s="301"/>
      <c r="HG109" s="301"/>
      <c r="HH109" s="301"/>
      <c r="HI109" s="301"/>
      <c r="HJ109" s="301"/>
      <c r="HK109" s="301"/>
      <c r="HL109" s="301"/>
      <c r="HM109" s="301"/>
      <c r="HN109" s="301"/>
      <c r="HO109" s="301"/>
      <c r="HP109" s="301"/>
      <c r="HQ109" s="301"/>
      <c r="HR109" s="301"/>
      <c r="HS109" s="301"/>
      <c r="HT109" s="301"/>
      <c r="HU109" s="301"/>
      <c r="HV109" s="301"/>
      <c r="HW109" s="301"/>
      <c r="HX109" s="301"/>
      <c r="HY109" s="301"/>
    </row>
    <row r="110" spans="1:233" x14ac:dyDescent="0.25">
      <c r="A110" s="255">
        <v>6</v>
      </c>
      <c r="B110" s="296">
        <v>103</v>
      </c>
      <c r="C110" s="297" t="s">
        <v>129</v>
      </c>
      <c r="D110" s="312"/>
      <c r="E110" s="299"/>
      <c r="F110" s="265">
        <f t="shared" si="7"/>
        <v>0</v>
      </c>
      <c r="G110" s="299"/>
      <c r="H110" s="299"/>
      <c r="I110" s="300"/>
      <c r="J110" s="299">
        <v>0</v>
      </c>
      <c r="K110" s="265">
        <f t="shared" si="8"/>
        <v>0</v>
      </c>
      <c r="L110" s="299">
        <v>0</v>
      </c>
      <c r="M110" s="299">
        <v>0</v>
      </c>
      <c r="N110" s="300">
        <v>0</v>
      </c>
      <c r="O110" s="265">
        <f t="shared" si="6"/>
        <v>0</v>
      </c>
      <c r="P110" s="265">
        <f t="shared" si="9"/>
        <v>0</v>
      </c>
      <c r="Q110" s="308">
        <f t="shared" si="10"/>
        <v>0</v>
      </c>
      <c r="R110" s="309">
        <f t="shared" si="10"/>
        <v>0</v>
      </c>
      <c r="S110" s="266">
        <f t="shared" si="11"/>
        <v>0</v>
      </c>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c r="CB110" s="301"/>
      <c r="CC110" s="301"/>
      <c r="CD110" s="301"/>
      <c r="CE110" s="301"/>
      <c r="CF110" s="301"/>
      <c r="CG110" s="301"/>
      <c r="CH110" s="301"/>
      <c r="CI110" s="301"/>
      <c r="CJ110" s="301"/>
      <c r="CK110" s="301"/>
      <c r="CL110" s="301"/>
      <c r="CM110" s="301"/>
      <c r="CN110" s="301"/>
      <c r="CO110" s="301"/>
      <c r="CP110" s="301"/>
      <c r="CQ110" s="301"/>
      <c r="CR110" s="301"/>
      <c r="CS110" s="301"/>
      <c r="CT110" s="301"/>
      <c r="CU110" s="301"/>
      <c r="CV110" s="301"/>
      <c r="CW110" s="301"/>
      <c r="CX110" s="301"/>
      <c r="CY110" s="301"/>
      <c r="CZ110" s="301"/>
      <c r="DA110" s="301"/>
      <c r="DB110" s="301"/>
      <c r="DC110" s="301"/>
      <c r="DD110" s="301"/>
      <c r="DE110" s="301"/>
      <c r="DF110" s="301"/>
      <c r="DG110" s="301"/>
      <c r="DH110" s="301"/>
      <c r="DI110" s="301"/>
      <c r="DJ110" s="301"/>
      <c r="DK110" s="301"/>
      <c r="DL110" s="301"/>
      <c r="DM110" s="301"/>
      <c r="DN110" s="301"/>
      <c r="DO110" s="301"/>
      <c r="DP110" s="301"/>
      <c r="DQ110" s="301"/>
      <c r="DR110" s="301"/>
      <c r="DS110" s="301"/>
      <c r="DT110" s="301"/>
      <c r="DU110" s="301"/>
      <c r="DV110" s="301"/>
      <c r="DW110" s="301"/>
      <c r="DX110" s="301"/>
      <c r="DY110" s="301"/>
      <c r="DZ110" s="301"/>
      <c r="EA110" s="301"/>
      <c r="EB110" s="301"/>
      <c r="EC110" s="301"/>
      <c r="ED110" s="301"/>
      <c r="EE110" s="301"/>
      <c r="EF110" s="301"/>
      <c r="EG110" s="301"/>
      <c r="EH110" s="301"/>
      <c r="EI110" s="301"/>
      <c r="EJ110" s="301"/>
      <c r="EK110" s="301"/>
      <c r="EL110" s="301"/>
      <c r="EM110" s="301"/>
      <c r="EN110" s="301"/>
      <c r="EO110" s="301"/>
      <c r="EP110" s="301"/>
      <c r="EQ110" s="301"/>
      <c r="ER110" s="301"/>
      <c r="ES110" s="301"/>
      <c r="ET110" s="301"/>
      <c r="EU110" s="301"/>
      <c r="EV110" s="301"/>
      <c r="EW110" s="301"/>
      <c r="EX110" s="301"/>
      <c r="EY110" s="301"/>
      <c r="EZ110" s="301"/>
      <c r="FA110" s="301"/>
      <c r="FB110" s="301"/>
      <c r="FC110" s="301"/>
      <c r="FD110" s="301"/>
      <c r="FE110" s="301"/>
      <c r="FF110" s="301"/>
      <c r="FG110" s="301"/>
      <c r="FH110" s="301"/>
      <c r="FI110" s="301"/>
      <c r="FJ110" s="301"/>
      <c r="FK110" s="301"/>
      <c r="FL110" s="301"/>
      <c r="FM110" s="301"/>
      <c r="FN110" s="301"/>
      <c r="FO110" s="301"/>
      <c r="FP110" s="301"/>
      <c r="FQ110" s="301"/>
      <c r="FR110" s="301"/>
      <c r="FS110" s="301"/>
      <c r="FT110" s="301"/>
      <c r="FU110" s="301"/>
      <c r="FV110" s="301"/>
      <c r="FW110" s="301"/>
      <c r="FX110" s="301"/>
      <c r="FY110" s="301"/>
      <c r="FZ110" s="301"/>
      <c r="GA110" s="301"/>
      <c r="GB110" s="301"/>
      <c r="GC110" s="301"/>
      <c r="GD110" s="301"/>
      <c r="GE110" s="301"/>
      <c r="GF110" s="301"/>
      <c r="GG110" s="301"/>
      <c r="GH110" s="301"/>
      <c r="GI110" s="301"/>
      <c r="GJ110" s="301"/>
      <c r="GK110" s="301"/>
      <c r="GL110" s="301"/>
      <c r="GM110" s="301"/>
      <c r="GN110" s="301"/>
      <c r="GO110" s="301"/>
      <c r="GP110" s="301"/>
      <c r="GQ110" s="301"/>
      <c r="GR110" s="301"/>
      <c r="GS110" s="301"/>
      <c r="GT110" s="301"/>
      <c r="GU110" s="301"/>
      <c r="GV110" s="301"/>
      <c r="GW110" s="301"/>
      <c r="GX110" s="301"/>
      <c r="GY110" s="301"/>
      <c r="GZ110" s="301"/>
      <c r="HA110" s="301"/>
      <c r="HB110" s="301"/>
      <c r="HC110" s="301"/>
      <c r="HD110" s="301"/>
      <c r="HE110" s="301"/>
      <c r="HF110" s="301"/>
      <c r="HG110" s="301"/>
      <c r="HH110" s="301"/>
      <c r="HI110" s="301"/>
      <c r="HJ110" s="301"/>
      <c r="HK110" s="301"/>
      <c r="HL110" s="301"/>
      <c r="HM110" s="301"/>
      <c r="HN110" s="301"/>
      <c r="HO110" s="301"/>
      <c r="HP110" s="301"/>
      <c r="HQ110" s="301"/>
      <c r="HR110" s="301"/>
      <c r="HS110" s="301"/>
      <c r="HT110" s="301"/>
      <c r="HU110" s="301"/>
      <c r="HV110" s="301"/>
      <c r="HW110" s="301"/>
      <c r="HX110" s="301"/>
      <c r="HY110" s="301"/>
    </row>
    <row r="111" spans="1:233" x14ac:dyDescent="0.25">
      <c r="A111" s="253">
        <v>1</v>
      </c>
      <c r="B111" s="296">
        <v>104</v>
      </c>
      <c r="C111" s="297" t="s">
        <v>130</v>
      </c>
      <c r="D111" s="312"/>
      <c r="E111" s="299"/>
      <c r="F111" s="265">
        <f t="shared" si="7"/>
        <v>0</v>
      </c>
      <c r="G111" s="299"/>
      <c r="H111" s="299"/>
      <c r="I111" s="300"/>
      <c r="J111" s="299">
        <v>0</v>
      </c>
      <c r="K111" s="265">
        <f t="shared" si="8"/>
        <v>0</v>
      </c>
      <c r="L111" s="299">
        <v>0</v>
      </c>
      <c r="M111" s="299">
        <v>0</v>
      </c>
      <c r="N111" s="300">
        <v>0</v>
      </c>
      <c r="O111" s="265">
        <f t="shared" si="6"/>
        <v>0</v>
      </c>
      <c r="P111" s="265">
        <f t="shared" si="9"/>
        <v>0</v>
      </c>
      <c r="Q111" s="308">
        <f t="shared" si="10"/>
        <v>0</v>
      </c>
      <c r="R111" s="309">
        <f t="shared" si="10"/>
        <v>0</v>
      </c>
      <c r="S111" s="266">
        <f t="shared" si="11"/>
        <v>0</v>
      </c>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1"/>
      <c r="BT111" s="301"/>
      <c r="BU111" s="301"/>
      <c r="BV111" s="301"/>
      <c r="BW111" s="301"/>
      <c r="BX111" s="301"/>
      <c r="BY111" s="301"/>
      <c r="BZ111" s="301"/>
      <c r="CA111" s="301"/>
      <c r="CB111" s="301"/>
      <c r="CC111" s="301"/>
      <c r="CD111" s="301"/>
      <c r="CE111" s="301"/>
      <c r="CF111" s="301"/>
      <c r="CG111" s="301"/>
      <c r="CH111" s="301"/>
      <c r="CI111" s="301"/>
      <c r="CJ111" s="301"/>
      <c r="CK111" s="301"/>
      <c r="CL111" s="301"/>
      <c r="CM111" s="301"/>
      <c r="CN111" s="301"/>
      <c r="CO111" s="301"/>
      <c r="CP111" s="301"/>
      <c r="CQ111" s="301"/>
      <c r="CR111" s="301"/>
      <c r="CS111" s="301"/>
      <c r="CT111" s="301"/>
      <c r="CU111" s="301"/>
      <c r="CV111" s="301"/>
      <c r="CW111" s="301"/>
      <c r="CX111" s="301"/>
      <c r="CY111" s="301"/>
      <c r="CZ111" s="301"/>
      <c r="DA111" s="301"/>
      <c r="DB111" s="301"/>
      <c r="DC111" s="301"/>
      <c r="DD111" s="301"/>
      <c r="DE111" s="301"/>
      <c r="DF111" s="301"/>
      <c r="DG111" s="301"/>
      <c r="DH111" s="301"/>
      <c r="DI111" s="301"/>
      <c r="DJ111" s="301"/>
      <c r="DK111" s="301"/>
      <c r="DL111" s="301"/>
      <c r="DM111" s="301"/>
      <c r="DN111" s="301"/>
      <c r="DO111" s="301"/>
      <c r="DP111" s="301"/>
      <c r="DQ111" s="301"/>
      <c r="DR111" s="301"/>
      <c r="DS111" s="301"/>
      <c r="DT111" s="301"/>
      <c r="DU111" s="301"/>
      <c r="DV111" s="301"/>
      <c r="DW111" s="301"/>
      <c r="DX111" s="301"/>
      <c r="DY111" s="301"/>
      <c r="DZ111" s="301"/>
      <c r="EA111" s="301"/>
      <c r="EB111" s="301"/>
      <c r="EC111" s="301"/>
      <c r="ED111" s="301"/>
      <c r="EE111" s="301"/>
      <c r="EF111" s="301"/>
      <c r="EG111" s="301"/>
      <c r="EH111" s="301"/>
      <c r="EI111" s="301"/>
      <c r="EJ111" s="301"/>
      <c r="EK111" s="301"/>
      <c r="EL111" s="301"/>
      <c r="EM111" s="301"/>
      <c r="EN111" s="301"/>
      <c r="EO111" s="301"/>
      <c r="EP111" s="301"/>
      <c r="EQ111" s="301"/>
      <c r="ER111" s="301"/>
      <c r="ES111" s="301"/>
      <c r="ET111" s="301"/>
      <c r="EU111" s="301"/>
      <c r="EV111" s="301"/>
      <c r="EW111" s="301"/>
      <c r="EX111" s="301"/>
      <c r="EY111" s="301"/>
      <c r="EZ111" s="301"/>
      <c r="FA111" s="301"/>
      <c r="FB111" s="301"/>
      <c r="FC111" s="301"/>
      <c r="FD111" s="301"/>
      <c r="FE111" s="301"/>
      <c r="FF111" s="301"/>
      <c r="FG111" s="301"/>
      <c r="FH111" s="301"/>
      <c r="FI111" s="301"/>
      <c r="FJ111" s="301"/>
      <c r="FK111" s="301"/>
      <c r="FL111" s="301"/>
      <c r="FM111" s="301"/>
      <c r="FN111" s="301"/>
      <c r="FO111" s="301"/>
      <c r="FP111" s="301"/>
      <c r="FQ111" s="301"/>
      <c r="FR111" s="301"/>
      <c r="FS111" s="301"/>
      <c r="FT111" s="301"/>
      <c r="FU111" s="301"/>
      <c r="FV111" s="301"/>
      <c r="FW111" s="301"/>
      <c r="FX111" s="301"/>
      <c r="FY111" s="301"/>
      <c r="FZ111" s="301"/>
      <c r="GA111" s="301"/>
      <c r="GB111" s="301"/>
      <c r="GC111" s="301"/>
      <c r="GD111" s="301"/>
      <c r="GE111" s="301"/>
      <c r="GF111" s="301"/>
      <c r="GG111" s="301"/>
      <c r="GH111" s="301"/>
      <c r="GI111" s="301"/>
      <c r="GJ111" s="301"/>
      <c r="GK111" s="301"/>
      <c r="GL111" s="301"/>
      <c r="GM111" s="301"/>
      <c r="GN111" s="301"/>
      <c r="GO111" s="301"/>
      <c r="GP111" s="301"/>
      <c r="GQ111" s="301"/>
      <c r="GR111" s="301"/>
      <c r="GS111" s="301"/>
      <c r="GT111" s="301"/>
      <c r="GU111" s="301"/>
      <c r="GV111" s="301"/>
      <c r="GW111" s="301"/>
      <c r="GX111" s="301"/>
      <c r="GY111" s="301"/>
      <c r="GZ111" s="301"/>
      <c r="HA111" s="301"/>
      <c r="HB111" s="301"/>
      <c r="HC111" s="301"/>
      <c r="HD111" s="301"/>
      <c r="HE111" s="301"/>
      <c r="HF111" s="301"/>
      <c r="HG111" s="301"/>
      <c r="HH111" s="301"/>
      <c r="HI111" s="301"/>
      <c r="HJ111" s="301"/>
      <c r="HK111" s="301"/>
      <c r="HL111" s="301"/>
      <c r="HM111" s="301"/>
      <c r="HN111" s="301"/>
      <c r="HO111" s="301"/>
      <c r="HP111" s="301"/>
      <c r="HQ111" s="301"/>
      <c r="HR111" s="301"/>
      <c r="HS111" s="301"/>
      <c r="HT111" s="301"/>
      <c r="HU111" s="301"/>
      <c r="HV111" s="301"/>
      <c r="HW111" s="301"/>
      <c r="HX111" s="301"/>
      <c r="HY111" s="301"/>
    </row>
    <row r="112" spans="1:233" x14ac:dyDescent="0.25">
      <c r="A112" s="252">
        <v>4</v>
      </c>
      <c r="B112" s="296">
        <v>105</v>
      </c>
      <c r="C112" s="297" t="s">
        <v>131</v>
      </c>
      <c r="D112" s="312"/>
      <c r="E112" s="299"/>
      <c r="F112" s="265">
        <f t="shared" si="7"/>
        <v>0</v>
      </c>
      <c r="G112" s="299"/>
      <c r="H112" s="299"/>
      <c r="I112" s="300"/>
      <c r="J112" s="299">
        <v>0</v>
      </c>
      <c r="K112" s="265">
        <f t="shared" si="8"/>
        <v>0</v>
      </c>
      <c r="L112" s="299">
        <v>0</v>
      </c>
      <c r="M112" s="299">
        <v>0</v>
      </c>
      <c r="N112" s="300">
        <v>0</v>
      </c>
      <c r="O112" s="265">
        <f t="shared" si="6"/>
        <v>0</v>
      </c>
      <c r="P112" s="265">
        <f t="shared" si="9"/>
        <v>0</v>
      </c>
      <c r="Q112" s="308">
        <f t="shared" si="10"/>
        <v>0</v>
      </c>
      <c r="R112" s="309">
        <f t="shared" si="10"/>
        <v>0</v>
      </c>
      <c r="S112" s="266">
        <f t="shared" si="11"/>
        <v>0</v>
      </c>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301"/>
      <c r="CJ112" s="301"/>
      <c r="CK112" s="301"/>
      <c r="CL112" s="301"/>
      <c r="CM112" s="301"/>
      <c r="CN112" s="301"/>
      <c r="CO112" s="301"/>
      <c r="CP112" s="301"/>
      <c r="CQ112" s="301"/>
      <c r="CR112" s="301"/>
      <c r="CS112" s="301"/>
      <c r="CT112" s="301"/>
      <c r="CU112" s="301"/>
      <c r="CV112" s="301"/>
      <c r="CW112" s="301"/>
      <c r="CX112" s="301"/>
      <c r="CY112" s="301"/>
      <c r="CZ112" s="301"/>
      <c r="DA112" s="301"/>
      <c r="DB112" s="301"/>
      <c r="DC112" s="301"/>
      <c r="DD112" s="301"/>
      <c r="DE112" s="301"/>
      <c r="DF112" s="301"/>
      <c r="DG112" s="301"/>
      <c r="DH112" s="301"/>
      <c r="DI112" s="301"/>
      <c r="DJ112" s="301"/>
      <c r="DK112" s="301"/>
      <c r="DL112" s="301"/>
      <c r="DM112" s="301"/>
      <c r="DN112" s="301"/>
      <c r="DO112" s="301"/>
      <c r="DP112" s="301"/>
      <c r="DQ112" s="301"/>
      <c r="DR112" s="301"/>
      <c r="DS112" s="301"/>
      <c r="DT112" s="301"/>
      <c r="DU112" s="301"/>
      <c r="DV112" s="301"/>
      <c r="DW112" s="301"/>
      <c r="DX112" s="301"/>
      <c r="DY112" s="301"/>
      <c r="DZ112" s="301"/>
      <c r="EA112" s="301"/>
      <c r="EB112" s="301"/>
      <c r="EC112" s="301"/>
      <c r="ED112" s="301"/>
      <c r="EE112" s="301"/>
      <c r="EF112" s="301"/>
      <c r="EG112" s="301"/>
      <c r="EH112" s="301"/>
      <c r="EI112" s="301"/>
      <c r="EJ112" s="301"/>
      <c r="EK112" s="301"/>
      <c r="EL112" s="301"/>
      <c r="EM112" s="301"/>
      <c r="EN112" s="301"/>
      <c r="EO112" s="301"/>
      <c r="EP112" s="301"/>
      <c r="EQ112" s="301"/>
      <c r="ER112" s="301"/>
      <c r="ES112" s="301"/>
      <c r="ET112" s="301"/>
      <c r="EU112" s="301"/>
      <c r="EV112" s="301"/>
      <c r="EW112" s="301"/>
      <c r="EX112" s="301"/>
      <c r="EY112" s="301"/>
      <c r="EZ112" s="301"/>
      <c r="FA112" s="301"/>
      <c r="FB112" s="301"/>
      <c r="FC112" s="301"/>
      <c r="FD112" s="301"/>
      <c r="FE112" s="301"/>
      <c r="FF112" s="301"/>
      <c r="FG112" s="301"/>
      <c r="FH112" s="301"/>
      <c r="FI112" s="301"/>
      <c r="FJ112" s="301"/>
      <c r="FK112" s="301"/>
      <c r="FL112" s="301"/>
      <c r="FM112" s="301"/>
      <c r="FN112" s="301"/>
      <c r="FO112" s="301"/>
      <c r="FP112" s="301"/>
      <c r="FQ112" s="301"/>
      <c r="FR112" s="301"/>
      <c r="FS112" s="301"/>
      <c r="FT112" s="301"/>
      <c r="FU112" s="301"/>
      <c r="FV112" s="301"/>
      <c r="FW112" s="301"/>
      <c r="FX112" s="301"/>
      <c r="FY112" s="301"/>
      <c r="FZ112" s="301"/>
      <c r="GA112" s="301"/>
      <c r="GB112" s="301"/>
      <c r="GC112" s="301"/>
      <c r="GD112" s="301"/>
      <c r="GE112" s="301"/>
      <c r="GF112" s="301"/>
      <c r="GG112" s="301"/>
      <c r="GH112" s="301"/>
      <c r="GI112" s="301"/>
      <c r="GJ112" s="301"/>
      <c r="GK112" s="301"/>
      <c r="GL112" s="301"/>
      <c r="GM112" s="301"/>
      <c r="GN112" s="301"/>
      <c r="GO112" s="301"/>
      <c r="GP112" s="301"/>
      <c r="GQ112" s="301"/>
      <c r="GR112" s="301"/>
      <c r="GS112" s="301"/>
      <c r="GT112" s="301"/>
      <c r="GU112" s="301"/>
      <c r="GV112" s="301"/>
      <c r="GW112" s="301"/>
      <c r="GX112" s="301"/>
      <c r="GY112" s="301"/>
      <c r="GZ112" s="301"/>
      <c r="HA112" s="301"/>
      <c r="HB112" s="301"/>
      <c r="HC112" s="301"/>
      <c r="HD112" s="301"/>
      <c r="HE112" s="301"/>
      <c r="HF112" s="301"/>
      <c r="HG112" s="301"/>
      <c r="HH112" s="301"/>
      <c r="HI112" s="301"/>
      <c r="HJ112" s="301"/>
      <c r="HK112" s="301"/>
      <c r="HL112" s="301"/>
      <c r="HM112" s="301"/>
      <c r="HN112" s="301"/>
      <c r="HO112" s="301"/>
      <c r="HP112" s="301"/>
      <c r="HQ112" s="301"/>
      <c r="HR112" s="301"/>
      <c r="HS112" s="301"/>
      <c r="HT112" s="301"/>
      <c r="HU112" s="301"/>
      <c r="HV112" s="301"/>
      <c r="HW112" s="301"/>
      <c r="HX112" s="301"/>
      <c r="HY112" s="301"/>
    </row>
    <row r="113" spans="1:233" x14ac:dyDescent="0.25">
      <c r="A113" s="250">
        <v>7</v>
      </c>
      <c r="B113" s="296">
        <v>106</v>
      </c>
      <c r="C113" s="297" t="s">
        <v>132</v>
      </c>
      <c r="D113" s="312">
        <v>1</v>
      </c>
      <c r="E113" s="299">
        <v>4</v>
      </c>
      <c r="F113" s="265">
        <f t="shared" si="7"/>
        <v>4</v>
      </c>
      <c r="G113" s="299">
        <v>1</v>
      </c>
      <c r="H113" s="299">
        <v>3</v>
      </c>
      <c r="I113" s="300">
        <v>0</v>
      </c>
      <c r="J113" s="299">
        <v>0</v>
      </c>
      <c r="K113" s="265">
        <f t="shared" si="8"/>
        <v>0</v>
      </c>
      <c r="L113" s="299">
        <v>0</v>
      </c>
      <c r="M113" s="299">
        <v>0</v>
      </c>
      <c r="N113" s="300">
        <v>0</v>
      </c>
      <c r="O113" s="265">
        <f t="shared" si="6"/>
        <v>4</v>
      </c>
      <c r="P113" s="265">
        <f t="shared" si="9"/>
        <v>4</v>
      </c>
      <c r="Q113" s="308">
        <f t="shared" si="10"/>
        <v>1</v>
      </c>
      <c r="R113" s="309">
        <f t="shared" si="10"/>
        <v>3</v>
      </c>
      <c r="S113" s="266">
        <f t="shared" si="11"/>
        <v>0</v>
      </c>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301"/>
      <c r="EZ113" s="301"/>
      <c r="FA113" s="301"/>
      <c r="FB113" s="301"/>
      <c r="FC113" s="301"/>
      <c r="FD113" s="301"/>
      <c r="FE113" s="301"/>
      <c r="FF113" s="301"/>
      <c r="FG113" s="301"/>
      <c r="FH113" s="301"/>
      <c r="FI113" s="301"/>
      <c r="FJ113" s="301"/>
      <c r="FK113" s="301"/>
      <c r="FL113" s="301"/>
      <c r="FM113" s="301"/>
      <c r="FN113" s="301"/>
      <c r="FO113" s="301"/>
      <c r="FP113" s="301"/>
      <c r="FQ113" s="301"/>
      <c r="FR113" s="301"/>
      <c r="FS113" s="301"/>
      <c r="FT113" s="301"/>
      <c r="FU113" s="301"/>
      <c r="FV113" s="301"/>
      <c r="FW113" s="301"/>
      <c r="FX113" s="301"/>
      <c r="FY113" s="301"/>
      <c r="FZ113" s="301"/>
      <c r="GA113" s="301"/>
      <c r="GB113" s="301"/>
      <c r="GC113" s="301"/>
      <c r="GD113" s="301"/>
      <c r="GE113" s="301"/>
      <c r="GF113" s="301"/>
      <c r="GG113" s="301"/>
      <c r="GH113" s="301"/>
      <c r="GI113" s="301"/>
      <c r="GJ113" s="301"/>
      <c r="GK113" s="301"/>
      <c r="GL113" s="301"/>
      <c r="GM113" s="301"/>
      <c r="GN113" s="301"/>
      <c r="GO113" s="301"/>
      <c r="GP113" s="301"/>
      <c r="GQ113" s="301"/>
      <c r="GR113" s="301"/>
      <c r="GS113" s="301"/>
      <c r="GT113" s="301"/>
      <c r="GU113" s="301"/>
      <c r="GV113" s="301"/>
      <c r="GW113" s="301"/>
      <c r="GX113" s="301"/>
      <c r="GY113" s="301"/>
      <c r="GZ113" s="301"/>
      <c r="HA113" s="301"/>
      <c r="HB113" s="301"/>
      <c r="HC113" s="301"/>
      <c r="HD113" s="301"/>
      <c r="HE113" s="301"/>
      <c r="HF113" s="301"/>
      <c r="HG113" s="301"/>
      <c r="HH113" s="301"/>
      <c r="HI113" s="301"/>
      <c r="HJ113" s="301"/>
      <c r="HK113" s="301"/>
      <c r="HL113" s="301"/>
      <c r="HM113" s="301"/>
      <c r="HN113" s="301"/>
      <c r="HO113" s="301"/>
      <c r="HP113" s="301"/>
      <c r="HQ113" s="301"/>
      <c r="HR113" s="301"/>
      <c r="HS113" s="301"/>
      <c r="HT113" s="301"/>
      <c r="HU113" s="301"/>
      <c r="HV113" s="301"/>
      <c r="HW113" s="301"/>
      <c r="HX113" s="301"/>
      <c r="HY113" s="301"/>
    </row>
    <row r="114" spans="1:233" x14ac:dyDescent="0.25">
      <c r="A114" s="256">
        <v>5</v>
      </c>
      <c r="B114" s="296">
        <v>107</v>
      </c>
      <c r="C114" s="297" t="s">
        <v>133</v>
      </c>
      <c r="D114" s="312"/>
      <c r="E114" s="299"/>
      <c r="F114" s="265">
        <f t="shared" si="7"/>
        <v>0</v>
      </c>
      <c r="G114" s="299"/>
      <c r="H114" s="299"/>
      <c r="I114" s="300"/>
      <c r="J114" s="299">
        <v>0</v>
      </c>
      <c r="K114" s="265">
        <f t="shared" si="8"/>
        <v>0</v>
      </c>
      <c r="L114" s="299">
        <v>0</v>
      </c>
      <c r="M114" s="299">
        <v>0</v>
      </c>
      <c r="N114" s="300">
        <v>0</v>
      </c>
      <c r="O114" s="265">
        <f t="shared" si="6"/>
        <v>0</v>
      </c>
      <c r="P114" s="265">
        <f t="shared" si="9"/>
        <v>0</v>
      </c>
      <c r="Q114" s="308">
        <f t="shared" si="10"/>
        <v>0</v>
      </c>
      <c r="R114" s="309">
        <f t="shared" si="10"/>
        <v>0</v>
      </c>
      <c r="S114" s="266">
        <f t="shared" si="11"/>
        <v>0</v>
      </c>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1"/>
      <c r="BH114" s="301"/>
      <c r="BI114" s="301"/>
      <c r="BJ114" s="301"/>
      <c r="BK114" s="301"/>
      <c r="BL114" s="301"/>
      <c r="BM114" s="301"/>
      <c r="BN114" s="301"/>
      <c r="BO114" s="301"/>
      <c r="BP114" s="301"/>
      <c r="BQ114" s="301"/>
      <c r="BR114" s="301"/>
      <c r="BS114" s="301"/>
      <c r="BT114" s="301"/>
      <c r="BU114" s="301"/>
      <c r="BV114" s="301"/>
      <c r="BW114" s="301"/>
      <c r="BX114" s="301"/>
      <c r="BY114" s="301"/>
      <c r="BZ114" s="301"/>
      <c r="CA114" s="301"/>
      <c r="CB114" s="301"/>
      <c r="CC114" s="301"/>
      <c r="CD114" s="301"/>
      <c r="CE114" s="301"/>
      <c r="CF114" s="301"/>
      <c r="CG114" s="301"/>
      <c r="CH114" s="301"/>
      <c r="CI114" s="301"/>
      <c r="CJ114" s="301"/>
      <c r="CK114" s="301"/>
      <c r="CL114" s="301"/>
      <c r="CM114" s="301"/>
      <c r="CN114" s="301"/>
      <c r="CO114" s="301"/>
      <c r="CP114" s="301"/>
      <c r="CQ114" s="301"/>
      <c r="CR114" s="301"/>
      <c r="CS114" s="301"/>
      <c r="CT114" s="301"/>
      <c r="CU114" s="301"/>
      <c r="CV114" s="301"/>
      <c r="CW114" s="301"/>
      <c r="CX114" s="301"/>
      <c r="CY114" s="301"/>
      <c r="CZ114" s="301"/>
      <c r="DA114" s="301"/>
      <c r="DB114" s="301"/>
      <c r="DC114" s="301"/>
      <c r="DD114" s="301"/>
      <c r="DE114" s="301"/>
      <c r="DF114" s="301"/>
      <c r="DG114" s="301"/>
      <c r="DH114" s="301"/>
      <c r="DI114" s="301"/>
      <c r="DJ114" s="301"/>
      <c r="DK114" s="301"/>
      <c r="DL114" s="301"/>
      <c r="DM114" s="301"/>
      <c r="DN114" s="301"/>
      <c r="DO114" s="301"/>
      <c r="DP114" s="301"/>
      <c r="DQ114" s="301"/>
      <c r="DR114" s="301"/>
      <c r="DS114" s="301"/>
      <c r="DT114" s="301"/>
      <c r="DU114" s="301"/>
      <c r="DV114" s="301"/>
      <c r="DW114" s="301"/>
      <c r="DX114" s="301"/>
      <c r="DY114" s="301"/>
      <c r="DZ114" s="301"/>
      <c r="EA114" s="301"/>
      <c r="EB114" s="301"/>
      <c r="EC114" s="301"/>
      <c r="ED114" s="301"/>
      <c r="EE114" s="301"/>
      <c r="EF114" s="301"/>
      <c r="EG114" s="301"/>
      <c r="EH114" s="301"/>
      <c r="EI114" s="301"/>
      <c r="EJ114" s="301"/>
      <c r="EK114" s="301"/>
      <c r="EL114" s="301"/>
      <c r="EM114" s="301"/>
      <c r="EN114" s="301"/>
      <c r="EO114" s="301"/>
      <c r="EP114" s="301"/>
      <c r="EQ114" s="301"/>
      <c r="ER114" s="301"/>
      <c r="ES114" s="301"/>
      <c r="ET114" s="301"/>
      <c r="EU114" s="301"/>
      <c r="EV114" s="301"/>
      <c r="EW114" s="301"/>
      <c r="EX114" s="301"/>
      <c r="EY114" s="301"/>
      <c r="EZ114" s="301"/>
      <c r="FA114" s="301"/>
      <c r="FB114" s="301"/>
      <c r="FC114" s="301"/>
      <c r="FD114" s="301"/>
      <c r="FE114" s="301"/>
      <c r="FF114" s="301"/>
      <c r="FG114" s="301"/>
      <c r="FH114" s="301"/>
      <c r="FI114" s="301"/>
      <c r="FJ114" s="301"/>
      <c r="FK114" s="301"/>
      <c r="FL114" s="301"/>
      <c r="FM114" s="301"/>
      <c r="FN114" s="301"/>
      <c r="FO114" s="301"/>
      <c r="FP114" s="301"/>
      <c r="FQ114" s="301"/>
      <c r="FR114" s="301"/>
      <c r="FS114" s="301"/>
      <c r="FT114" s="301"/>
      <c r="FU114" s="301"/>
      <c r="FV114" s="301"/>
      <c r="FW114" s="301"/>
      <c r="FX114" s="301"/>
      <c r="FY114" s="301"/>
      <c r="FZ114" s="301"/>
      <c r="GA114" s="301"/>
      <c r="GB114" s="301"/>
      <c r="GC114" s="301"/>
      <c r="GD114" s="301"/>
      <c r="GE114" s="301"/>
      <c r="GF114" s="301"/>
      <c r="GG114" s="301"/>
      <c r="GH114" s="301"/>
      <c r="GI114" s="301"/>
      <c r="GJ114" s="301"/>
      <c r="GK114" s="301"/>
      <c r="GL114" s="301"/>
      <c r="GM114" s="301"/>
      <c r="GN114" s="301"/>
      <c r="GO114" s="301"/>
      <c r="GP114" s="301"/>
      <c r="GQ114" s="301"/>
      <c r="GR114" s="301"/>
      <c r="GS114" s="301"/>
      <c r="GT114" s="301"/>
      <c r="GU114" s="301"/>
      <c r="GV114" s="301"/>
      <c r="GW114" s="301"/>
      <c r="GX114" s="301"/>
      <c r="GY114" s="301"/>
      <c r="GZ114" s="301"/>
      <c r="HA114" s="301"/>
      <c r="HB114" s="301"/>
      <c r="HC114" s="301"/>
      <c r="HD114" s="301"/>
      <c r="HE114" s="301"/>
      <c r="HF114" s="301"/>
      <c r="HG114" s="301"/>
      <c r="HH114" s="301"/>
      <c r="HI114" s="301"/>
      <c r="HJ114" s="301"/>
      <c r="HK114" s="301"/>
      <c r="HL114" s="301"/>
      <c r="HM114" s="301"/>
      <c r="HN114" s="301"/>
      <c r="HO114" s="301"/>
      <c r="HP114" s="301"/>
      <c r="HQ114" s="301"/>
      <c r="HR114" s="301"/>
      <c r="HS114" s="301"/>
      <c r="HT114" s="301"/>
      <c r="HU114" s="301"/>
      <c r="HV114" s="301"/>
      <c r="HW114" s="301"/>
      <c r="HX114" s="301"/>
      <c r="HY114" s="301"/>
    </row>
    <row r="115" spans="1:233" x14ac:dyDescent="0.25">
      <c r="A115" s="255">
        <v>6</v>
      </c>
      <c r="B115" s="296">
        <v>108</v>
      </c>
      <c r="C115" s="297" t="s">
        <v>134</v>
      </c>
      <c r="D115" s="312"/>
      <c r="E115" s="299"/>
      <c r="F115" s="265">
        <f t="shared" si="7"/>
        <v>0</v>
      </c>
      <c r="G115" s="299"/>
      <c r="H115" s="299"/>
      <c r="I115" s="300"/>
      <c r="J115" s="299">
        <v>0</v>
      </c>
      <c r="K115" s="265">
        <f t="shared" si="8"/>
        <v>0</v>
      </c>
      <c r="L115" s="299">
        <v>0</v>
      </c>
      <c r="M115" s="299">
        <v>0</v>
      </c>
      <c r="N115" s="300">
        <v>0</v>
      </c>
      <c r="O115" s="265">
        <f t="shared" si="6"/>
        <v>0</v>
      </c>
      <c r="P115" s="265">
        <f t="shared" si="9"/>
        <v>0</v>
      </c>
      <c r="Q115" s="308">
        <f t="shared" si="10"/>
        <v>0</v>
      </c>
      <c r="R115" s="309">
        <f t="shared" si="10"/>
        <v>0</v>
      </c>
      <c r="S115" s="266">
        <f t="shared" si="11"/>
        <v>0</v>
      </c>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c r="CT115" s="301"/>
      <c r="CU115" s="301"/>
      <c r="CV115" s="301"/>
      <c r="CW115" s="301"/>
      <c r="CX115" s="301"/>
      <c r="CY115" s="301"/>
      <c r="CZ115" s="301"/>
      <c r="DA115" s="301"/>
      <c r="DB115" s="301"/>
      <c r="DC115" s="301"/>
      <c r="DD115" s="301"/>
      <c r="DE115" s="301"/>
      <c r="DF115" s="301"/>
      <c r="DG115" s="301"/>
      <c r="DH115" s="301"/>
      <c r="DI115" s="301"/>
      <c r="DJ115" s="301"/>
      <c r="DK115" s="301"/>
      <c r="DL115" s="301"/>
      <c r="DM115" s="301"/>
      <c r="DN115" s="301"/>
      <c r="DO115" s="301"/>
      <c r="DP115" s="301"/>
      <c r="DQ115" s="301"/>
      <c r="DR115" s="301"/>
      <c r="DS115" s="301"/>
      <c r="DT115" s="301"/>
      <c r="DU115" s="301"/>
      <c r="DV115" s="301"/>
      <c r="DW115" s="301"/>
      <c r="DX115" s="301"/>
      <c r="DY115" s="301"/>
      <c r="DZ115" s="301"/>
      <c r="EA115" s="301"/>
      <c r="EB115" s="301"/>
      <c r="EC115" s="301"/>
      <c r="ED115" s="301"/>
      <c r="EE115" s="301"/>
      <c r="EF115" s="301"/>
      <c r="EG115" s="301"/>
      <c r="EH115" s="301"/>
      <c r="EI115" s="301"/>
      <c r="EJ115" s="301"/>
      <c r="EK115" s="301"/>
      <c r="EL115" s="301"/>
      <c r="EM115" s="301"/>
      <c r="EN115" s="301"/>
      <c r="EO115" s="301"/>
      <c r="EP115" s="301"/>
      <c r="EQ115" s="301"/>
      <c r="ER115" s="301"/>
      <c r="ES115" s="301"/>
      <c r="ET115" s="301"/>
      <c r="EU115" s="301"/>
      <c r="EV115" s="301"/>
      <c r="EW115" s="301"/>
      <c r="EX115" s="301"/>
      <c r="EY115" s="301"/>
      <c r="EZ115" s="301"/>
      <c r="FA115" s="301"/>
      <c r="FB115" s="301"/>
      <c r="FC115" s="301"/>
      <c r="FD115" s="301"/>
      <c r="FE115" s="301"/>
      <c r="FF115" s="301"/>
      <c r="FG115" s="301"/>
      <c r="FH115" s="301"/>
      <c r="FI115" s="301"/>
      <c r="FJ115" s="301"/>
      <c r="FK115" s="301"/>
      <c r="FL115" s="301"/>
      <c r="FM115" s="301"/>
      <c r="FN115" s="301"/>
      <c r="FO115" s="301"/>
      <c r="FP115" s="301"/>
      <c r="FQ115" s="301"/>
      <c r="FR115" s="301"/>
      <c r="FS115" s="301"/>
      <c r="FT115" s="301"/>
      <c r="FU115" s="301"/>
      <c r="FV115" s="301"/>
      <c r="FW115" s="301"/>
      <c r="FX115" s="301"/>
      <c r="FY115" s="301"/>
      <c r="FZ115" s="301"/>
      <c r="GA115" s="301"/>
      <c r="GB115" s="301"/>
      <c r="GC115" s="301"/>
      <c r="GD115" s="301"/>
      <c r="GE115" s="301"/>
      <c r="GF115" s="301"/>
      <c r="GG115" s="301"/>
      <c r="GH115" s="301"/>
      <c r="GI115" s="301"/>
      <c r="GJ115" s="301"/>
      <c r="GK115" s="301"/>
      <c r="GL115" s="301"/>
      <c r="GM115" s="301"/>
      <c r="GN115" s="301"/>
      <c r="GO115" s="301"/>
      <c r="GP115" s="301"/>
      <c r="GQ115" s="301"/>
      <c r="GR115" s="301"/>
      <c r="GS115" s="301"/>
      <c r="GT115" s="301"/>
      <c r="GU115" s="301"/>
      <c r="GV115" s="301"/>
      <c r="GW115" s="301"/>
      <c r="GX115" s="301"/>
      <c r="GY115" s="301"/>
      <c r="GZ115" s="301"/>
      <c r="HA115" s="301"/>
      <c r="HB115" s="301"/>
      <c r="HC115" s="301"/>
      <c r="HD115" s="301"/>
      <c r="HE115" s="301"/>
      <c r="HF115" s="301"/>
      <c r="HG115" s="301"/>
      <c r="HH115" s="301"/>
      <c r="HI115" s="301"/>
      <c r="HJ115" s="301"/>
      <c r="HK115" s="301"/>
      <c r="HL115" s="301"/>
      <c r="HM115" s="301"/>
      <c r="HN115" s="301"/>
      <c r="HO115" s="301"/>
      <c r="HP115" s="301"/>
      <c r="HQ115" s="301"/>
      <c r="HR115" s="301"/>
      <c r="HS115" s="301"/>
      <c r="HT115" s="301"/>
      <c r="HU115" s="301"/>
      <c r="HV115" s="301"/>
      <c r="HW115" s="301"/>
      <c r="HX115" s="301"/>
      <c r="HY115" s="301"/>
    </row>
    <row r="116" spans="1:233" x14ac:dyDescent="0.25">
      <c r="A116" s="258">
        <v>2</v>
      </c>
      <c r="B116" s="296">
        <v>109</v>
      </c>
      <c r="C116" s="297" t="s">
        <v>135</v>
      </c>
      <c r="D116" s="312"/>
      <c r="E116" s="299"/>
      <c r="F116" s="265">
        <f t="shared" si="7"/>
        <v>0</v>
      </c>
      <c r="G116" s="299"/>
      <c r="H116" s="299"/>
      <c r="I116" s="300"/>
      <c r="J116" s="299">
        <v>0</v>
      </c>
      <c r="K116" s="265">
        <f t="shared" si="8"/>
        <v>0</v>
      </c>
      <c r="L116" s="299">
        <v>0</v>
      </c>
      <c r="M116" s="299">
        <v>0</v>
      </c>
      <c r="N116" s="300">
        <v>0</v>
      </c>
      <c r="O116" s="265">
        <f t="shared" si="6"/>
        <v>0</v>
      </c>
      <c r="P116" s="265">
        <f t="shared" si="9"/>
        <v>0</v>
      </c>
      <c r="Q116" s="308">
        <f t="shared" si="10"/>
        <v>0</v>
      </c>
      <c r="R116" s="309">
        <f t="shared" si="10"/>
        <v>0</v>
      </c>
      <c r="S116" s="266">
        <f t="shared" si="11"/>
        <v>0</v>
      </c>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301"/>
      <c r="DF116" s="301"/>
      <c r="DG116" s="301"/>
      <c r="DH116" s="301"/>
      <c r="DI116" s="301"/>
      <c r="DJ116" s="301"/>
      <c r="DK116" s="301"/>
      <c r="DL116" s="301"/>
      <c r="DM116" s="301"/>
      <c r="DN116" s="301"/>
      <c r="DO116" s="301"/>
      <c r="DP116" s="301"/>
      <c r="DQ116" s="301"/>
      <c r="DR116" s="301"/>
      <c r="DS116" s="301"/>
      <c r="DT116" s="301"/>
      <c r="DU116" s="301"/>
      <c r="DV116" s="301"/>
      <c r="DW116" s="301"/>
      <c r="DX116" s="301"/>
      <c r="DY116" s="301"/>
      <c r="DZ116" s="301"/>
      <c r="EA116" s="301"/>
      <c r="EB116" s="301"/>
      <c r="EC116" s="301"/>
      <c r="ED116" s="301"/>
      <c r="EE116" s="301"/>
      <c r="EF116" s="301"/>
      <c r="EG116" s="301"/>
      <c r="EH116" s="301"/>
      <c r="EI116" s="301"/>
      <c r="EJ116" s="301"/>
      <c r="EK116" s="301"/>
      <c r="EL116" s="301"/>
      <c r="EM116" s="301"/>
      <c r="EN116" s="301"/>
      <c r="EO116" s="301"/>
      <c r="EP116" s="301"/>
      <c r="EQ116" s="301"/>
      <c r="ER116" s="301"/>
      <c r="ES116" s="301"/>
      <c r="ET116" s="301"/>
      <c r="EU116" s="301"/>
      <c r="EV116" s="301"/>
      <c r="EW116" s="301"/>
      <c r="EX116" s="301"/>
      <c r="EY116" s="301"/>
      <c r="EZ116" s="301"/>
      <c r="FA116" s="301"/>
      <c r="FB116" s="301"/>
      <c r="FC116" s="301"/>
      <c r="FD116" s="301"/>
      <c r="FE116" s="301"/>
      <c r="FF116" s="301"/>
      <c r="FG116" s="301"/>
      <c r="FH116" s="301"/>
      <c r="FI116" s="301"/>
      <c r="FJ116" s="301"/>
      <c r="FK116" s="301"/>
      <c r="FL116" s="301"/>
      <c r="FM116" s="301"/>
      <c r="FN116" s="301"/>
      <c r="FO116" s="301"/>
      <c r="FP116" s="301"/>
      <c r="FQ116" s="301"/>
      <c r="FR116" s="301"/>
      <c r="FS116" s="301"/>
      <c r="FT116" s="301"/>
      <c r="FU116" s="301"/>
      <c r="FV116" s="301"/>
      <c r="FW116" s="301"/>
      <c r="FX116" s="301"/>
      <c r="FY116" s="301"/>
      <c r="FZ116" s="301"/>
      <c r="GA116" s="301"/>
      <c r="GB116" s="301"/>
      <c r="GC116" s="301"/>
      <c r="GD116" s="301"/>
      <c r="GE116" s="301"/>
      <c r="GF116" s="301"/>
      <c r="GG116" s="301"/>
      <c r="GH116" s="301"/>
      <c r="GI116" s="301"/>
      <c r="GJ116" s="301"/>
      <c r="GK116" s="301"/>
      <c r="GL116" s="301"/>
      <c r="GM116" s="301"/>
      <c r="GN116" s="301"/>
      <c r="GO116" s="301"/>
      <c r="GP116" s="301"/>
      <c r="GQ116" s="301"/>
      <c r="GR116" s="301"/>
      <c r="GS116" s="301"/>
      <c r="GT116" s="301"/>
      <c r="GU116" s="301"/>
      <c r="GV116" s="301"/>
      <c r="GW116" s="301"/>
      <c r="GX116" s="301"/>
      <c r="GY116" s="301"/>
      <c r="GZ116" s="301"/>
      <c r="HA116" s="301"/>
      <c r="HB116" s="301"/>
      <c r="HC116" s="301"/>
      <c r="HD116" s="301"/>
      <c r="HE116" s="301"/>
      <c r="HF116" s="301"/>
      <c r="HG116" s="301"/>
      <c r="HH116" s="301"/>
      <c r="HI116" s="301"/>
      <c r="HJ116" s="301"/>
      <c r="HK116" s="301"/>
      <c r="HL116" s="301"/>
      <c r="HM116" s="301"/>
      <c r="HN116" s="301"/>
      <c r="HO116" s="301"/>
      <c r="HP116" s="301"/>
      <c r="HQ116" s="301"/>
      <c r="HR116" s="301"/>
      <c r="HS116" s="301"/>
      <c r="HT116" s="301"/>
      <c r="HU116" s="301"/>
      <c r="HV116" s="301"/>
      <c r="HW116" s="301"/>
      <c r="HX116" s="301"/>
      <c r="HY116" s="301"/>
    </row>
    <row r="117" spans="1:233" x14ac:dyDescent="0.25">
      <c r="A117" s="250">
        <v>7</v>
      </c>
      <c r="B117" s="296">
        <v>110</v>
      </c>
      <c r="C117" s="297" t="s">
        <v>136</v>
      </c>
      <c r="D117" s="312">
        <v>1</v>
      </c>
      <c r="E117" s="299">
        <v>1</v>
      </c>
      <c r="F117" s="265">
        <f t="shared" si="7"/>
        <v>1</v>
      </c>
      <c r="G117" s="299">
        <v>1</v>
      </c>
      <c r="H117" s="299"/>
      <c r="I117" s="300">
        <v>1335</v>
      </c>
      <c r="J117" s="299">
        <v>0</v>
      </c>
      <c r="K117" s="265">
        <f t="shared" si="8"/>
        <v>0</v>
      </c>
      <c r="L117" s="299">
        <v>0</v>
      </c>
      <c r="M117" s="299">
        <v>0</v>
      </c>
      <c r="N117" s="300">
        <v>0</v>
      </c>
      <c r="O117" s="265">
        <f t="shared" si="6"/>
        <v>1</v>
      </c>
      <c r="P117" s="265">
        <f t="shared" si="9"/>
        <v>1</v>
      </c>
      <c r="Q117" s="308">
        <f t="shared" si="10"/>
        <v>1</v>
      </c>
      <c r="R117" s="309">
        <f t="shared" si="10"/>
        <v>0</v>
      </c>
      <c r="S117" s="266">
        <f t="shared" si="11"/>
        <v>1335</v>
      </c>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1"/>
      <c r="CY117" s="301"/>
      <c r="CZ117" s="301"/>
      <c r="DA117" s="301"/>
      <c r="DB117" s="301"/>
      <c r="DC117" s="301"/>
      <c r="DD117" s="301"/>
      <c r="DE117" s="301"/>
      <c r="DF117" s="301"/>
      <c r="DG117" s="301"/>
      <c r="DH117" s="301"/>
      <c r="DI117" s="301"/>
      <c r="DJ117" s="301"/>
      <c r="DK117" s="301"/>
      <c r="DL117" s="301"/>
      <c r="DM117" s="301"/>
      <c r="DN117" s="301"/>
      <c r="DO117" s="301"/>
      <c r="DP117" s="301"/>
      <c r="DQ117" s="301"/>
      <c r="DR117" s="301"/>
      <c r="DS117" s="301"/>
      <c r="DT117" s="301"/>
      <c r="DU117" s="301"/>
      <c r="DV117" s="301"/>
      <c r="DW117" s="301"/>
      <c r="DX117" s="301"/>
      <c r="DY117" s="301"/>
      <c r="DZ117" s="301"/>
      <c r="EA117" s="301"/>
      <c r="EB117" s="301"/>
      <c r="EC117" s="301"/>
      <c r="ED117" s="301"/>
      <c r="EE117" s="301"/>
      <c r="EF117" s="301"/>
      <c r="EG117" s="301"/>
      <c r="EH117" s="301"/>
      <c r="EI117" s="301"/>
      <c r="EJ117" s="301"/>
      <c r="EK117" s="301"/>
      <c r="EL117" s="301"/>
      <c r="EM117" s="301"/>
      <c r="EN117" s="301"/>
      <c r="EO117" s="301"/>
      <c r="EP117" s="301"/>
      <c r="EQ117" s="301"/>
      <c r="ER117" s="301"/>
      <c r="ES117" s="301"/>
      <c r="ET117" s="301"/>
      <c r="EU117" s="301"/>
      <c r="EV117" s="301"/>
      <c r="EW117" s="301"/>
      <c r="EX117" s="301"/>
      <c r="EY117" s="301"/>
      <c r="EZ117" s="301"/>
      <c r="FA117" s="301"/>
      <c r="FB117" s="301"/>
      <c r="FC117" s="301"/>
      <c r="FD117" s="301"/>
      <c r="FE117" s="301"/>
      <c r="FF117" s="301"/>
      <c r="FG117" s="301"/>
      <c r="FH117" s="301"/>
      <c r="FI117" s="301"/>
      <c r="FJ117" s="301"/>
      <c r="FK117" s="301"/>
      <c r="FL117" s="301"/>
      <c r="FM117" s="301"/>
      <c r="FN117" s="301"/>
      <c r="FO117" s="301"/>
      <c r="FP117" s="301"/>
      <c r="FQ117" s="301"/>
      <c r="FR117" s="301"/>
      <c r="FS117" s="301"/>
      <c r="FT117" s="301"/>
      <c r="FU117" s="301"/>
      <c r="FV117" s="301"/>
      <c r="FW117" s="301"/>
      <c r="FX117" s="301"/>
      <c r="FY117" s="301"/>
      <c r="FZ117" s="301"/>
      <c r="GA117" s="301"/>
      <c r="GB117" s="301"/>
      <c r="GC117" s="301"/>
      <c r="GD117" s="301"/>
      <c r="GE117" s="301"/>
      <c r="GF117" s="301"/>
      <c r="GG117" s="301"/>
      <c r="GH117" s="301"/>
      <c r="GI117" s="301"/>
      <c r="GJ117" s="301"/>
      <c r="GK117" s="301"/>
      <c r="GL117" s="301"/>
      <c r="GM117" s="301"/>
      <c r="GN117" s="301"/>
      <c r="GO117" s="301"/>
      <c r="GP117" s="301"/>
      <c r="GQ117" s="301"/>
      <c r="GR117" s="301"/>
      <c r="GS117" s="301"/>
      <c r="GT117" s="301"/>
      <c r="GU117" s="301"/>
      <c r="GV117" s="301"/>
      <c r="GW117" s="301"/>
      <c r="GX117" s="301"/>
      <c r="GY117" s="301"/>
      <c r="GZ117" s="301"/>
      <c r="HA117" s="301"/>
      <c r="HB117" s="301"/>
      <c r="HC117" s="301"/>
      <c r="HD117" s="301"/>
      <c r="HE117" s="301"/>
      <c r="HF117" s="301"/>
      <c r="HG117" s="301"/>
      <c r="HH117" s="301"/>
      <c r="HI117" s="301"/>
      <c r="HJ117" s="301"/>
      <c r="HK117" s="301"/>
      <c r="HL117" s="301"/>
      <c r="HM117" s="301"/>
      <c r="HN117" s="301"/>
      <c r="HO117" s="301"/>
      <c r="HP117" s="301"/>
      <c r="HQ117" s="301"/>
      <c r="HR117" s="301"/>
      <c r="HS117" s="301"/>
      <c r="HT117" s="301"/>
      <c r="HU117" s="301"/>
      <c r="HV117" s="301"/>
      <c r="HW117" s="301"/>
      <c r="HX117" s="301"/>
      <c r="HY117" s="301"/>
    </row>
    <row r="118" spans="1:233" x14ac:dyDescent="0.25">
      <c r="A118" s="249">
        <v>3</v>
      </c>
      <c r="B118" s="296">
        <v>111</v>
      </c>
      <c r="C118" s="297" t="s">
        <v>137</v>
      </c>
      <c r="D118" s="298"/>
      <c r="E118" s="299"/>
      <c r="F118" s="265">
        <f t="shared" si="7"/>
        <v>0</v>
      </c>
      <c r="G118" s="299"/>
      <c r="H118" s="299"/>
      <c r="I118" s="300"/>
      <c r="J118" s="299">
        <v>0</v>
      </c>
      <c r="K118" s="265">
        <f t="shared" si="8"/>
        <v>0</v>
      </c>
      <c r="L118" s="299">
        <v>0</v>
      </c>
      <c r="M118" s="299">
        <v>0</v>
      </c>
      <c r="N118" s="300">
        <v>0</v>
      </c>
      <c r="O118" s="265">
        <f t="shared" si="6"/>
        <v>0</v>
      </c>
      <c r="P118" s="265">
        <f t="shared" si="9"/>
        <v>0</v>
      </c>
      <c r="Q118" s="308">
        <f t="shared" si="10"/>
        <v>0</v>
      </c>
      <c r="R118" s="309">
        <f t="shared" si="10"/>
        <v>0</v>
      </c>
      <c r="S118" s="266">
        <f t="shared" si="11"/>
        <v>0</v>
      </c>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1"/>
      <c r="BT118" s="301"/>
      <c r="BU118" s="301"/>
      <c r="BV118" s="301"/>
      <c r="BW118" s="301"/>
      <c r="BX118" s="301"/>
      <c r="BY118" s="301"/>
      <c r="BZ118" s="301"/>
      <c r="CA118" s="301"/>
      <c r="CB118" s="301"/>
      <c r="CC118" s="301"/>
      <c r="CD118" s="301"/>
      <c r="CE118" s="301"/>
      <c r="CF118" s="301"/>
      <c r="CG118" s="301"/>
      <c r="CH118" s="301"/>
      <c r="CI118" s="301"/>
      <c r="CJ118" s="301"/>
      <c r="CK118" s="301"/>
      <c r="CL118" s="301"/>
      <c r="CM118" s="301"/>
      <c r="CN118" s="301"/>
      <c r="CO118" s="301"/>
      <c r="CP118" s="301"/>
      <c r="CQ118" s="301"/>
      <c r="CR118" s="301"/>
      <c r="CS118" s="301"/>
      <c r="CT118" s="301"/>
      <c r="CU118" s="301"/>
      <c r="CV118" s="301"/>
      <c r="CW118" s="301"/>
      <c r="CX118" s="301"/>
      <c r="CY118" s="301"/>
      <c r="CZ118" s="301"/>
      <c r="DA118" s="301"/>
      <c r="DB118" s="301"/>
      <c r="DC118" s="301"/>
      <c r="DD118" s="301"/>
      <c r="DE118" s="301"/>
      <c r="DF118" s="301"/>
      <c r="DG118" s="301"/>
      <c r="DH118" s="301"/>
      <c r="DI118" s="301"/>
      <c r="DJ118" s="301"/>
      <c r="DK118" s="301"/>
      <c r="DL118" s="301"/>
      <c r="DM118" s="301"/>
      <c r="DN118" s="301"/>
      <c r="DO118" s="301"/>
      <c r="DP118" s="301"/>
      <c r="DQ118" s="301"/>
      <c r="DR118" s="301"/>
      <c r="DS118" s="301"/>
      <c r="DT118" s="301"/>
      <c r="DU118" s="301"/>
      <c r="DV118" s="301"/>
      <c r="DW118" s="301"/>
      <c r="DX118" s="301"/>
      <c r="DY118" s="301"/>
      <c r="DZ118" s="301"/>
      <c r="EA118" s="301"/>
      <c r="EB118" s="301"/>
      <c r="EC118" s="301"/>
      <c r="ED118" s="301"/>
      <c r="EE118" s="301"/>
      <c r="EF118" s="301"/>
      <c r="EG118" s="301"/>
      <c r="EH118" s="301"/>
      <c r="EI118" s="301"/>
      <c r="EJ118" s="301"/>
      <c r="EK118" s="301"/>
      <c r="EL118" s="301"/>
      <c r="EM118" s="301"/>
      <c r="EN118" s="301"/>
      <c r="EO118" s="301"/>
      <c r="EP118" s="301"/>
      <c r="EQ118" s="301"/>
      <c r="ER118" s="301"/>
      <c r="ES118" s="301"/>
      <c r="ET118" s="301"/>
      <c r="EU118" s="301"/>
      <c r="EV118" s="301"/>
      <c r="EW118" s="301"/>
      <c r="EX118" s="301"/>
      <c r="EY118" s="301"/>
      <c r="EZ118" s="301"/>
      <c r="FA118" s="301"/>
      <c r="FB118" s="301"/>
      <c r="FC118" s="301"/>
      <c r="FD118" s="301"/>
      <c r="FE118" s="301"/>
      <c r="FF118" s="301"/>
      <c r="FG118" s="301"/>
      <c r="FH118" s="301"/>
      <c r="FI118" s="301"/>
      <c r="FJ118" s="301"/>
      <c r="FK118" s="301"/>
      <c r="FL118" s="301"/>
      <c r="FM118" s="301"/>
      <c r="FN118" s="301"/>
      <c r="FO118" s="301"/>
      <c r="FP118" s="301"/>
      <c r="FQ118" s="301"/>
      <c r="FR118" s="301"/>
      <c r="FS118" s="301"/>
      <c r="FT118" s="301"/>
      <c r="FU118" s="301"/>
      <c r="FV118" s="301"/>
      <c r="FW118" s="301"/>
      <c r="FX118" s="301"/>
      <c r="FY118" s="301"/>
      <c r="FZ118" s="301"/>
      <c r="GA118" s="301"/>
      <c r="GB118" s="301"/>
      <c r="GC118" s="301"/>
      <c r="GD118" s="301"/>
      <c r="GE118" s="301"/>
      <c r="GF118" s="301"/>
      <c r="GG118" s="301"/>
      <c r="GH118" s="301"/>
      <c r="GI118" s="301"/>
      <c r="GJ118" s="301"/>
      <c r="GK118" s="301"/>
      <c r="GL118" s="301"/>
      <c r="GM118" s="301"/>
      <c r="GN118" s="301"/>
      <c r="GO118" s="301"/>
      <c r="GP118" s="301"/>
      <c r="GQ118" s="301"/>
      <c r="GR118" s="301"/>
      <c r="GS118" s="301"/>
      <c r="GT118" s="301"/>
      <c r="GU118" s="301"/>
      <c r="GV118" s="301"/>
      <c r="GW118" s="301"/>
      <c r="GX118" s="301"/>
      <c r="GY118" s="301"/>
      <c r="GZ118" s="301"/>
      <c r="HA118" s="301"/>
      <c r="HB118" s="301"/>
      <c r="HC118" s="301"/>
      <c r="HD118" s="301"/>
      <c r="HE118" s="301"/>
      <c r="HF118" s="301"/>
      <c r="HG118" s="301"/>
      <c r="HH118" s="301"/>
      <c r="HI118" s="301"/>
      <c r="HJ118" s="301"/>
      <c r="HK118" s="301"/>
      <c r="HL118" s="301"/>
      <c r="HM118" s="301"/>
      <c r="HN118" s="301"/>
      <c r="HO118" s="301"/>
      <c r="HP118" s="301"/>
      <c r="HQ118" s="301"/>
      <c r="HR118" s="301"/>
      <c r="HS118" s="301"/>
      <c r="HT118" s="301"/>
      <c r="HU118" s="301"/>
      <c r="HV118" s="301"/>
      <c r="HW118" s="301"/>
      <c r="HX118" s="301"/>
      <c r="HY118" s="301"/>
    </row>
    <row r="119" spans="1:233" x14ac:dyDescent="0.25">
      <c r="A119" s="256">
        <v>5</v>
      </c>
      <c r="B119" s="296">
        <v>112</v>
      </c>
      <c r="C119" s="297" t="s">
        <v>138</v>
      </c>
      <c r="D119" s="298"/>
      <c r="E119" s="299"/>
      <c r="F119" s="265">
        <f t="shared" si="7"/>
        <v>0</v>
      </c>
      <c r="G119" s="299"/>
      <c r="H119" s="299"/>
      <c r="I119" s="300"/>
      <c r="J119" s="299">
        <v>0</v>
      </c>
      <c r="K119" s="265">
        <f t="shared" si="8"/>
        <v>0</v>
      </c>
      <c r="L119" s="299">
        <v>0</v>
      </c>
      <c r="M119" s="299">
        <v>0</v>
      </c>
      <c r="N119" s="300">
        <v>0</v>
      </c>
      <c r="O119" s="265">
        <f t="shared" si="6"/>
        <v>0</v>
      </c>
      <c r="P119" s="265">
        <f t="shared" si="9"/>
        <v>0</v>
      </c>
      <c r="Q119" s="308">
        <f t="shared" si="10"/>
        <v>0</v>
      </c>
      <c r="R119" s="309">
        <f t="shared" si="10"/>
        <v>0</v>
      </c>
      <c r="S119" s="266">
        <f t="shared" si="11"/>
        <v>0</v>
      </c>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1"/>
      <c r="DW119" s="301"/>
      <c r="DX119" s="301"/>
      <c r="DY119" s="301"/>
      <c r="DZ119" s="301"/>
      <c r="EA119" s="301"/>
      <c r="EB119" s="301"/>
      <c r="EC119" s="301"/>
      <c r="ED119" s="301"/>
      <c r="EE119" s="301"/>
      <c r="EF119" s="301"/>
      <c r="EG119" s="301"/>
      <c r="EH119" s="301"/>
      <c r="EI119" s="301"/>
      <c r="EJ119" s="301"/>
      <c r="EK119" s="301"/>
      <c r="EL119" s="301"/>
      <c r="EM119" s="301"/>
      <c r="EN119" s="301"/>
      <c r="EO119" s="301"/>
      <c r="EP119" s="301"/>
      <c r="EQ119" s="301"/>
      <c r="ER119" s="301"/>
      <c r="ES119" s="301"/>
      <c r="ET119" s="301"/>
      <c r="EU119" s="301"/>
      <c r="EV119" s="301"/>
      <c r="EW119" s="301"/>
      <c r="EX119" s="301"/>
      <c r="EY119" s="301"/>
      <c r="EZ119" s="301"/>
      <c r="FA119" s="301"/>
      <c r="FB119" s="301"/>
      <c r="FC119" s="301"/>
      <c r="FD119" s="301"/>
      <c r="FE119" s="301"/>
      <c r="FF119" s="301"/>
      <c r="FG119" s="301"/>
      <c r="FH119" s="301"/>
      <c r="FI119" s="301"/>
      <c r="FJ119" s="301"/>
      <c r="FK119" s="301"/>
      <c r="FL119" s="301"/>
      <c r="FM119" s="301"/>
      <c r="FN119" s="301"/>
      <c r="FO119" s="301"/>
      <c r="FP119" s="301"/>
      <c r="FQ119" s="301"/>
      <c r="FR119" s="301"/>
      <c r="FS119" s="301"/>
      <c r="FT119" s="301"/>
      <c r="FU119" s="301"/>
      <c r="FV119" s="301"/>
      <c r="FW119" s="301"/>
      <c r="FX119" s="301"/>
      <c r="FY119" s="301"/>
      <c r="FZ119" s="301"/>
      <c r="GA119" s="301"/>
      <c r="GB119" s="301"/>
      <c r="GC119" s="301"/>
      <c r="GD119" s="301"/>
      <c r="GE119" s="301"/>
      <c r="GF119" s="301"/>
      <c r="GG119" s="301"/>
      <c r="GH119" s="301"/>
      <c r="GI119" s="301"/>
      <c r="GJ119" s="301"/>
      <c r="GK119" s="301"/>
      <c r="GL119" s="301"/>
      <c r="GM119" s="301"/>
      <c r="GN119" s="301"/>
      <c r="GO119" s="301"/>
      <c r="GP119" s="301"/>
      <c r="GQ119" s="301"/>
      <c r="GR119" s="301"/>
      <c r="GS119" s="301"/>
      <c r="GT119" s="301"/>
      <c r="GU119" s="301"/>
      <c r="GV119" s="301"/>
      <c r="GW119" s="301"/>
      <c r="GX119" s="301"/>
      <c r="GY119" s="301"/>
      <c r="GZ119" s="301"/>
      <c r="HA119" s="301"/>
      <c r="HB119" s="301"/>
      <c r="HC119" s="301"/>
      <c r="HD119" s="301"/>
      <c r="HE119" s="301"/>
      <c r="HF119" s="301"/>
      <c r="HG119" s="301"/>
      <c r="HH119" s="301"/>
      <c r="HI119" s="301"/>
      <c r="HJ119" s="301"/>
      <c r="HK119" s="301"/>
      <c r="HL119" s="301"/>
      <c r="HM119" s="301"/>
      <c r="HN119" s="301"/>
      <c r="HO119" s="301"/>
      <c r="HP119" s="301"/>
      <c r="HQ119" s="301"/>
      <c r="HR119" s="301"/>
      <c r="HS119" s="301"/>
      <c r="HT119" s="301"/>
      <c r="HU119" s="301"/>
      <c r="HV119" s="301"/>
      <c r="HW119" s="301"/>
      <c r="HX119" s="301"/>
      <c r="HY119" s="301"/>
    </row>
    <row r="120" spans="1:233" x14ac:dyDescent="0.25">
      <c r="A120" s="255">
        <v>6</v>
      </c>
      <c r="B120" s="296">
        <v>113</v>
      </c>
      <c r="C120" s="297" t="s">
        <v>139</v>
      </c>
      <c r="D120" s="298"/>
      <c r="E120" s="299"/>
      <c r="F120" s="265">
        <f t="shared" si="7"/>
        <v>0</v>
      </c>
      <c r="G120" s="299"/>
      <c r="H120" s="299"/>
      <c r="I120" s="300"/>
      <c r="J120" s="299">
        <v>0</v>
      </c>
      <c r="K120" s="265">
        <f t="shared" si="8"/>
        <v>0</v>
      </c>
      <c r="L120" s="299">
        <v>0</v>
      </c>
      <c r="M120" s="299">
        <v>0</v>
      </c>
      <c r="N120" s="300">
        <v>0</v>
      </c>
      <c r="O120" s="265">
        <f t="shared" si="6"/>
        <v>0</v>
      </c>
      <c r="P120" s="265">
        <f t="shared" si="9"/>
        <v>0</v>
      </c>
      <c r="Q120" s="308">
        <f t="shared" si="10"/>
        <v>0</v>
      </c>
      <c r="R120" s="309">
        <f t="shared" si="10"/>
        <v>0</v>
      </c>
      <c r="S120" s="266">
        <f t="shared" si="11"/>
        <v>0</v>
      </c>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c r="CT120" s="301"/>
      <c r="CU120" s="301"/>
      <c r="CV120" s="301"/>
      <c r="CW120" s="301"/>
      <c r="CX120" s="301"/>
      <c r="CY120" s="301"/>
      <c r="CZ120" s="301"/>
      <c r="DA120" s="301"/>
      <c r="DB120" s="301"/>
      <c r="DC120" s="301"/>
      <c r="DD120" s="301"/>
      <c r="DE120" s="301"/>
      <c r="DF120" s="301"/>
      <c r="DG120" s="301"/>
      <c r="DH120" s="301"/>
      <c r="DI120" s="301"/>
      <c r="DJ120" s="301"/>
      <c r="DK120" s="301"/>
      <c r="DL120" s="301"/>
      <c r="DM120" s="301"/>
      <c r="DN120" s="301"/>
      <c r="DO120" s="301"/>
      <c r="DP120" s="301"/>
      <c r="DQ120" s="301"/>
      <c r="DR120" s="301"/>
      <c r="DS120" s="301"/>
      <c r="DT120" s="301"/>
      <c r="DU120" s="301"/>
      <c r="DV120" s="301"/>
      <c r="DW120" s="301"/>
      <c r="DX120" s="301"/>
      <c r="DY120" s="301"/>
      <c r="DZ120" s="301"/>
      <c r="EA120" s="301"/>
      <c r="EB120" s="301"/>
      <c r="EC120" s="301"/>
      <c r="ED120" s="301"/>
      <c r="EE120" s="301"/>
      <c r="EF120" s="301"/>
      <c r="EG120" s="301"/>
      <c r="EH120" s="301"/>
      <c r="EI120" s="301"/>
      <c r="EJ120" s="301"/>
      <c r="EK120" s="301"/>
      <c r="EL120" s="301"/>
      <c r="EM120" s="301"/>
      <c r="EN120" s="301"/>
      <c r="EO120" s="301"/>
      <c r="EP120" s="301"/>
      <c r="EQ120" s="301"/>
      <c r="ER120" s="301"/>
      <c r="ES120" s="301"/>
      <c r="ET120" s="301"/>
      <c r="EU120" s="301"/>
      <c r="EV120" s="301"/>
      <c r="EW120" s="301"/>
      <c r="EX120" s="301"/>
      <c r="EY120" s="301"/>
      <c r="EZ120" s="301"/>
      <c r="FA120" s="301"/>
      <c r="FB120" s="301"/>
      <c r="FC120" s="301"/>
      <c r="FD120" s="301"/>
      <c r="FE120" s="301"/>
      <c r="FF120" s="301"/>
      <c r="FG120" s="301"/>
      <c r="FH120" s="301"/>
      <c r="FI120" s="301"/>
      <c r="FJ120" s="301"/>
      <c r="FK120" s="301"/>
      <c r="FL120" s="301"/>
      <c r="FM120" s="301"/>
      <c r="FN120" s="301"/>
      <c r="FO120" s="301"/>
      <c r="FP120" s="301"/>
      <c r="FQ120" s="301"/>
      <c r="FR120" s="301"/>
      <c r="FS120" s="301"/>
      <c r="FT120" s="301"/>
      <c r="FU120" s="301"/>
      <c r="FV120" s="301"/>
      <c r="FW120" s="301"/>
      <c r="FX120" s="301"/>
      <c r="FY120" s="301"/>
      <c r="FZ120" s="301"/>
      <c r="GA120" s="301"/>
      <c r="GB120" s="301"/>
      <c r="GC120" s="301"/>
      <c r="GD120" s="301"/>
      <c r="GE120" s="301"/>
      <c r="GF120" s="301"/>
      <c r="GG120" s="301"/>
      <c r="GH120" s="301"/>
      <c r="GI120" s="301"/>
      <c r="GJ120" s="301"/>
      <c r="GK120" s="301"/>
      <c r="GL120" s="301"/>
      <c r="GM120" s="301"/>
      <c r="GN120" s="301"/>
      <c r="GO120" s="301"/>
      <c r="GP120" s="301"/>
      <c r="GQ120" s="301"/>
      <c r="GR120" s="301"/>
      <c r="GS120" s="301"/>
      <c r="GT120" s="301"/>
      <c r="GU120" s="301"/>
      <c r="GV120" s="301"/>
      <c r="GW120" s="301"/>
      <c r="GX120" s="301"/>
      <c r="GY120" s="301"/>
      <c r="GZ120" s="301"/>
      <c r="HA120" s="301"/>
      <c r="HB120" s="301"/>
      <c r="HC120" s="301"/>
      <c r="HD120" s="301"/>
      <c r="HE120" s="301"/>
      <c r="HF120" s="301"/>
      <c r="HG120" s="301"/>
      <c r="HH120" s="301"/>
      <c r="HI120" s="301"/>
      <c r="HJ120" s="301"/>
      <c r="HK120" s="301"/>
      <c r="HL120" s="301"/>
      <c r="HM120" s="301"/>
      <c r="HN120" s="301"/>
      <c r="HO120" s="301"/>
      <c r="HP120" s="301"/>
      <c r="HQ120" s="301"/>
      <c r="HR120" s="301"/>
      <c r="HS120" s="301"/>
      <c r="HT120" s="301"/>
      <c r="HU120" s="301"/>
      <c r="HV120" s="301"/>
      <c r="HW120" s="301"/>
      <c r="HX120" s="301"/>
      <c r="HY120" s="301"/>
    </row>
    <row r="121" spans="1:233" x14ac:dyDescent="0.25">
      <c r="A121" s="247">
        <v>11</v>
      </c>
      <c r="B121" s="296">
        <v>114</v>
      </c>
      <c r="C121" s="297" t="s">
        <v>140</v>
      </c>
      <c r="D121" s="298">
        <v>1</v>
      </c>
      <c r="E121" s="299">
        <v>1</v>
      </c>
      <c r="F121" s="265">
        <f t="shared" si="7"/>
        <v>1</v>
      </c>
      <c r="G121" s="299"/>
      <c r="H121" s="299">
        <v>1</v>
      </c>
      <c r="I121" s="300">
        <v>8004</v>
      </c>
      <c r="J121" s="299">
        <v>0</v>
      </c>
      <c r="K121" s="265">
        <f t="shared" si="8"/>
        <v>0</v>
      </c>
      <c r="L121" s="299">
        <v>0</v>
      </c>
      <c r="M121" s="299">
        <v>0</v>
      </c>
      <c r="N121" s="300">
        <v>0</v>
      </c>
      <c r="O121" s="265">
        <f t="shared" si="6"/>
        <v>1</v>
      </c>
      <c r="P121" s="265">
        <f t="shared" si="9"/>
        <v>1</v>
      </c>
      <c r="Q121" s="308">
        <f t="shared" si="10"/>
        <v>0</v>
      </c>
      <c r="R121" s="309">
        <f t="shared" si="10"/>
        <v>1</v>
      </c>
      <c r="S121" s="266">
        <f t="shared" si="11"/>
        <v>8004</v>
      </c>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c r="DW121" s="301"/>
      <c r="DX121" s="301"/>
      <c r="DY121" s="301"/>
      <c r="DZ121" s="301"/>
      <c r="EA121" s="301"/>
      <c r="EB121" s="301"/>
      <c r="EC121" s="301"/>
      <c r="ED121" s="301"/>
      <c r="EE121" s="301"/>
      <c r="EF121" s="301"/>
      <c r="EG121" s="301"/>
      <c r="EH121" s="301"/>
      <c r="EI121" s="301"/>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c r="FF121" s="301"/>
      <c r="FG121" s="301"/>
      <c r="FH121" s="301"/>
      <c r="FI121" s="301"/>
      <c r="FJ121" s="301"/>
      <c r="FK121" s="301"/>
      <c r="FL121" s="301"/>
      <c r="FM121" s="301"/>
      <c r="FN121" s="301"/>
      <c r="FO121" s="301"/>
      <c r="FP121" s="301"/>
      <c r="FQ121" s="301"/>
      <c r="FR121" s="301"/>
      <c r="FS121" s="301"/>
      <c r="FT121" s="301"/>
      <c r="FU121" s="301"/>
      <c r="FV121" s="301"/>
      <c r="FW121" s="301"/>
      <c r="FX121" s="301"/>
      <c r="FY121" s="301"/>
      <c r="FZ121" s="301"/>
      <c r="GA121" s="301"/>
      <c r="GB121" s="301"/>
      <c r="GC121" s="301"/>
      <c r="GD121" s="301"/>
      <c r="GE121" s="301"/>
      <c r="GF121" s="301"/>
      <c r="GG121" s="301"/>
      <c r="GH121" s="301"/>
      <c r="GI121" s="301"/>
      <c r="GJ121" s="301"/>
      <c r="GK121" s="301"/>
      <c r="GL121" s="301"/>
      <c r="GM121" s="301"/>
      <c r="GN121" s="301"/>
      <c r="GO121" s="301"/>
      <c r="GP121" s="301"/>
      <c r="GQ121" s="301"/>
      <c r="GR121" s="301"/>
      <c r="GS121" s="301"/>
      <c r="GT121" s="301"/>
      <c r="GU121" s="301"/>
      <c r="GV121" s="301"/>
      <c r="GW121" s="301"/>
      <c r="GX121" s="301"/>
      <c r="GY121" s="301"/>
      <c r="GZ121" s="301"/>
      <c r="HA121" s="301"/>
      <c r="HB121" s="301"/>
      <c r="HC121" s="301"/>
      <c r="HD121" s="301"/>
      <c r="HE121" s="301"/>
      <c r="HF121" s="301"/>
      <c r="HG121" s="301"/>
      <c r="HH121" s="301"/>
      <c r="HI121" s="301"/>
      <c r="HJ121" s="301"/>
      <c r="HK121" s="301"/>
      <c r="HL121" s="301"/>
      <c r="HM121" s="301"/>
      <c r="HN121" s="301"/>
      <c r="HO121" s="301"/>
      <c r="HP121" s="301"/>
      <c r="HQ121" s="301"/>
      <c r="HR121" s="301"/>
      <c r="HS121" s="301"/>
      <c r="HT121" s="301"/>
      <c r="HU121" s="301"/>
      <c r="HV121" s="301"/>
      <c r="HW121" s="301"/>
      <c r="HX121" s="301"/>
      <c r="HY121" s="301"/>
    </row>
    <row r="122" spans="1:233" x14ac:dyDescent="0.25">
      <c r="A122" s="253">
        <v>1</v>
      </c>
      <c r="B122" s="296">
        <v>115</v>
      </c>
      <c r="C122" s="297" t="s">
        <v>141</v>
      </c>
      <c r="D122" s="298"/>
      <c r="E122" s="299"/>
      <c r="F122" s="265">
        <f t="shared" si="7"/>
        <v>0</v>
      </c>
      <c r="G122" s="299"/>
      <c r="H122" s="299"/>
      <c r="I122" s="300"/>
      <c r="J122" s="299">
        <v>0</v>
      </c>
      <c r="K122" s="265">
        <f t="shared" si="8"/>
        <v>0</v>
      </c>
      <c r="L122" s="299">
        <v>0</v>
      </c>
      <c r="M122" s="299">
        <v>0</v>
      </c>
      <c r="N122" s="300">
        <v>0</v>
      </c>
      <c r="O122" s="265">
        <f t="shared" si="6"/>
        <v>0</v>
      </c>
      <c r="P122" s="265">
        <f t="shared" si="9"/>
        <v>0</v>
      </c>
      <c r="Q122" s="308">
        <f t="shared" si="10"/>
        <v>0</v>
      </c>
      <c r="R122" s="309">
        <f t="shared" si="10"/>
        <v>0</v>
      </c>
      <c r="S122" s="266">
        <f t="shared" si="11"/>
        <v>0</v>
      </c>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1"/>
      <c r="DF122" s="301"/>
      <c r="DG122" s="301"/>
      <c r="DH122" s="301"/>
      <c r="DI122" s="301"/>
      <c r="DJ122" s="301"/>
      <c r="DK122" s="301"/>
      <c r="DL122" s="301"/>
      <c r="DM122" s="301"/>
      <c r="DN122" s="301"/>
      <c r="DO122" s="301"/>
      <c r="DP122" s="301"/>
      <c r="DQ122" s="301"/>
      <c r="DR122" s="301"/>
      <c r="DS122" s="301"/>
      <c r="DT122" s="301"/>
      <c r="DU122" s="301"/>
      <c r="DV122" s="301"/>
      <c r="DW122" s="301"/>
      <c r="DX122" s="301"/>
      <c r="DY122" s="301"/>
      <c r="DZ122" s="301"/>
      <c r="EA122" s="301"/>
      <c r="EB122" s="301"/>
      <c r="EC122" s="301"/>
      <c r="ED122" s="301"/>
      <c r="EE122" s="301"/>
      <c r="EF122" s="301"/>
      <c r="EG122" s="301"/>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c r="FF122" s="301"/>
      <c r="FG122" s="301"/>
      <c r="FH122" s="301"/>
      <c r="FI122" s="301"/>
      <c r="FJ122" s="301"/>
      <c r="FK122" s="301"/>
      <c r="FL122" s="301"/>
      <c r="FM122" s="301"/>
      <c r="FN122" s="301"/>
      <c r="FO122" s="301"/>
      <c r="FP122" s="301"/>
      <c r="FQ122" s="301"/>
      <c r="FR122" s="301"/>
      <c r="FS122" s="301"/>
      <c r="FT122" s="301"/>
      <c r="FU122" s="301"/>
      <c r="FV122" s="301"/>
      <c r="FW122" s="301"/>
      <c r="FX122" s="301"/>
      <c r="FY122" s="301"/>
      <c r="FZ122" s="301"/>
      <c r="GA122" s="301"/>
      <c r="GB122" s="301"/>
      <c r="GC122" s="301"/>
      <c r="GD122" s="301"/>
      <c r="GE122" s="301"/>
      <c r="GF122" s="301"/>
      <c r="GG122" s="301"/>
      <c r="GH122" s="301"/>
      <c r="GI122" s="301"/>
      <c r="GJ122" s="301"/>
      <c r="GK122" s="301"/>
      <c r="GL122" s="301"/>
      <c r="GM122" s="301"/>
      <c r="GN122" s="301"/>
      <c r="GO122" s="301"/>
      <c r="GP122" s="301"/>
      <c r="GQ122" s="301"/>
      <c r="GR122" s="301"/>
      <c r="GS122" s="301"/>
      <c r="GT122" s="301"/>
      <c r="GU122" s="301"/>
      <c r="GV122" s="301"/>
      <c r="GW122" s="301"/>
      <c r="GX122" s="301"/>
      <c r="GY122" s="301"/>
      <c r="GZ122" s="301"/>
      <c r="HA122" s="301"/>
      <c r="HB122" s="301"/>
      <c r="HC122" s="301"/>
      <c r="HD122" s="301"/>
      <c r="HE122" s="301"/>
      <c r="HF122" s="301"/>
      <c r="HG122" s="301"/>
      <c r="HH122" s="301"/>
      <c r="HI122" s="301"/>
      <c r="HJ122" s="301"/>
      <c r="HK122" s="301"/>
      <c r="HL122" s="301"/>
      <c r="HM122" s="301"/>
      <c r="HN122" s="301"/>
      <c r="HO122" s="301"/>
      <c r="HP122" s="301"/>
      <c r="HQ122" s="301"/>
      <c r="HR122" s="301"/>
      <c r="HS122" s="301"/>
      <c r="HT122" s="301"/>
      <c r="HU122" s="301"/>
      <c r="HV122" s="301"/>
      <c r="HW122" s="301"/>
      <c r="HX122" s="301"/>
      <c r="HY122" s="301"/>
    </row>
    <row r="123" spans="1:233" x14ac:dyDescent="0.25">
      <c r="A123" s="258">
        <v>2</v>
      </c>
      <c r="B123" s="296">
        <v>116</v>
      </c>
      <c r="C123" s="297" t="s">
        <v>142</v>
      </c>
      <c r="D123" s="298"/>
      <c r="E123" s="299"/>
      <c r="F123" s="265">
        <f t="shared" si="7"/>
        <v>0</v>
      </c>
      <c r="G123" s="299"/>
      <c r="H123" s="299"/>
      <c r="I123" s="300"/>
      <c r="J123" s="299">
        <v>0</v>
      </c>
      <c r="K123" s="265">
        <f t="shared" si="8"/>
        <v>0</v>
      </c>
      <c r="L123" s="299">
        <v>0</v>
      </c>
      <c r="M123" s="299">
        <v>0</v>
      </c>
      <c r="N123" s="300">
        <v>0</v>
      </c>
      <c r="O123" s="265">
        <f t="shared" si="6"/>
        <v>0</v>
      </c>
      <c r="P123" s="265">
        <f t="shared" si="9"/>
        <v>0</v>
      </c>
      <c r="Q123" s="308">
        <f t="shared" si="10"/>
        <v>0</v>
      </c>
      <c r="R123" s="309">
        <f t="shared" si="10"/>
        <v>0</v>
      </c>
      <c r="S123" s="266">
        <f t="shared" si="11"/>
        <v>0</v>
      </c>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301"/>
      <c r="DS123" s="301"/>
      <c r="DT123" s="301"/>
      <c r="DU123" s="301"/>
      <c r="DV123" s="301"/>
      <c r="DW123" s="301"/>
      <c r="DX123" s="301"/>
      <c r="DY123" s="301"/>
      <c r="DZ123" s="301"/>
      <c r="EA123" s="301"/>
      <c r="EB123" s="301"/>
      <c r="EC123" s="301"/>
      <c r="ED123" s="301"/>
      <c r="EE123" s="301"/>
      <c r="EF123" s="301"/>
      <c r="EG123" s="301"/>
      <c r="EH123" s="301"/>
      <c r="EI123" s="301"/>
      <c r="EJ123" s="301"/>
      <c r="EK123" s="301"/>
      <c r="EL123" s="301"/>
      <c r="EM123" s="301"/>
      <c r="EN123" s="301"/>
      <c r="EO123" s="301"/>
      <c r="EP123" s="301"/>
      <c r="EQ123" s="301"/>
      <c r="ER123" s="301"/>
      <c r="ES123" s="301"/>
      <c r="ET123" s="301"/>
      <c r="EU123" s="301"/>
      <c r="EV123" s="301"/>
      <c r="EW123" s="301"/>
      <c r="EX123" s="301"/>
      <c r="EY123" s="301"/>
      <c r="EZ123" s="301"/>
      <c r="FA123" s="301"/>
      <c r="FB123" s="301"/>
      <c r="FC123" s="301"/>
      <c r="FD123" s="301"/>
      <c r="FE123" s="301"/>
      <c r="FF123" s="301"/>
      <c r="FG123" s="301"/>
      <c r="FH123" s="301"/>
      <c r="FI123" s="301"/>
      <c r="FJ123" s="301"/>
      <c r="FK123" s="301"/>
      <c r="FL123" s="301"/>
      <c r="FM123" s="301"/>
      <c r="FN123" s="301"/>
      <c r="FO123" s="301"/>
      <c r="FP123" s="301"/>
      <c r="FQ123" s="301"/>
      <c r="FR123" s="301"/>
      <c r="FS123" s="301"/>
      <c r="FT123" s="301"/>
      <c r="FU123" s="301"/>
      <c r="FV123" s="301"/>
      <c r="FW123" s="301"/>
      <c r="FX123" s="301"/>
      <c r="FY123" s="301"/>
      <c r="FZ123" s="301"/>
      <c r="GA123" s="301"/>
      <c r="GB123" s="301"/>
      <c r="GC123" s="301"/>
      <c r="GD123" s="301"/>
      <c r="GE123" s="301"/>
      <c r="GF123" s="301"/>
      <c r="GG123" s="301"/>
      <c r="GH123" s="301"/>
      <c r="GI123" s="301"/>
      <c r="GJ123" s="301"/>
      <c r="GK123" s="301"/>
      <c r="GL123" s="301"/>
      <c r="GM123" s="301"/>
      <c r="GN123" s="301"/>
      <c r="GO123" s="301"/>
      <c r="GP123" s="301"/>
      <c r="GQ123" s="301"/>
      <c r="GR123" s="301"/>
      <c r="GS123" s="301"/>
      <c r="GT123" s="301"/>
      <c r="GU123" s="301"/>
      <c r="GV123" s="301"/>
      <c r="GW123" s="301"/>
      <c r="GX123" s="301"/>
      <c r="GY123" s="301"/>
      <c r="GZ123" s="301"/>
      <c r="HA123" s="301"/>
      <c r="HB123" s="301"/>
      <c r="HC123" s="301"/>
      <c r="HD123" s="301"/>
      <c r="HE123" s="301"/>
      <c r="HF123" s="301"/>
      <c r="HG123" s="301"/>
      <c r="HH123" s="301"/>
      <c r="HI123" s="301"/>
      <c r="HJ123" s="301"/>
      <c r="HK123" s="301"/>
      <c r="HL123" s="301"/>
      <c r="HM123" s="301"/>
      <c r="HN123" s="301"/>
      <c r="HO123" s="301"/>
      <c r="HP123" s="301"/>
      <c r="HQ123" s="301"/>
      <c r="HR123" s="301"/>
      <c r="HS123" s="301"/>
      <c r="HT123" s="301"/>
      <c r="HU123" s="301"/>
      <c r="HV123" s="301"/>
      <c r="HW123" s="301"/>
      <c r="HX123" s="301"/>
      <c r="HY123" s="301"/>
    </row>
    <row r="124" spans="1:233" x14ac:dyDescent="0.25">
      <c r="A124" s="249">
        <v>3</v>
      </c>
      <c r="B124" s="296">
        <v>117</v>
      </c>
      <c r="C124" s="297" t="s">
        <v>143</v>
      </c>
      <c r="D124" s="298"/>
      <c r="E124" s="299"/>
      <c r="F124" s="265">
        <f t="shared" si="7"/>
        <v>0</v>
      </c>
      <c r="G124" s="299"/>
      <c r="H124" s="299"/>
      <c r="I124" s="300"/>
      <c r="J124" s="299">
        <v>0</v>
      </c>
      <c r="K124" s="265">
        <f t="shared" si="8"/>
        <v>0</v>
      </c>
      <c r="L124" s="299">
        <v>0</v>
      </c>
      <c r="M124" s="299">
        <v>0</v>
      </c>
      <c r="N124" s="300">
        <v>0</v>
      </c>
      <c r="O124" s="265">
        <f t="shared" si="6"/>
        <v>0</v>
      </c>
      <c r="P124" s="265">
        <f t="shared" si="9"/>
        <v>0</v>
      </c>
      <c r="Q124" s="308">
        <f t="shared" si="10"/>
        <v>0</v>
      </c>
      <c r="R124" s="309">
        <f t="shared" si="10"/>
        <v>0</v>
      </c>
      <c r="S124" s="266">
        <f t="shared" si="11"/>
        <v>0</v>
      </c>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1"/>
      <c r="BT124" s="301"/>
      <c r="BU124" s="301"/>
      <c r="BV124" s="301"/>
      <c r="BW124" s="301"/>
      <c r="BX124" s="301"/>
      <c r="BY124" s="301"/>
      <c r="BZ124" s="301"/>
      <c r="CA124" s="301"/>
      <c r="CB124" s="301"/>
      <c r="CC124" s="301"/>
      <c r="CD124" s="301"/>
      <c r="CE124" s="301"/>
      <c r="CF124" s="301"/>
      <c r="CG124" s="301"/>
      <c r="CH124" s="301"/>
      <c r="CI124" s="301"/>
      <c r="CJ124" s="301"/>
      <c r="CK124" s="301"/>
      <c r="CL124" s="301"/>
      <c r="CM124" s="301"/>
      <c r="CN124" s="301"/>
      <c r="CO124" s="301"/>
      <c r="CP124" s="301"/>
      <c r="CQ124" s="301"/>
      <c r="CR124" s="301"/>
      <c r="CS124" s="301"/>
      <c r="CT124" s="301"/>
      <c r="CU124" s="301"/>
      <c r="CV124" s="301"/>
      <c r="CW124" s="301"/>
      <c r="CX124" s="301"/>
      <c r="CY124" s="301"/>
      <c r="CZ124" s="301"/>
      <c r="DA124" s="301"/>
      <c r="DB124" s="301"/>
      <c r="DC124" s="301"/>
      <c r="DD124" s="301"/>
      <c r="DE124" s="301"/>
      <c r="DF124" s="301"/>
      <c r="DG124" s="301"/>
      <c r="DH124" s="301"/>
      <c r="DI124" s="301"/>
      <c r="DJ124" s="301"/>
      <c r="DK124" s="301"/>
      <c r="DL124" s="301"/>
      <c r="DM124" s="301"/>
      <c r="DN124" s="301"/>
      <c r="DO124" s="301"/>
      <c r="DP124" s="301"/>
      <c r="DQ124" s="301"/>
      <c r="DR124" s="301"/>
      <c r="DS124" s="301"/>
      <c r="DT124" s="301"/>
      <c r="DU124" s="301"/>
      <c r="DV124" s="301"/>
      <c r="DW124" s="301"/>
      <c r="DX124" s="301"/>
      <c r="DY124" s="301"/>
      <c r="DZ124" s="301"/>
      <c r="EA124" s="301"/>
      <c r="EB124" s="301"/>
      <c r="EC124" s="301"/>
      <c r="ED124" s="301"/>
      <c r="EE124" s="301"/>
      <c r="EF124" s="301"/>
      <c r="EG124" s="301"/>
      <c r="EH124" s="301"/>
      <c r="EI124" s="301"/>
      <c r="EJ124" s="301"/>
      <c r="EK124" s="301"/>
      <c r="EL124" s="301"/>
      <c r="EM124" s="301"/>
      <c r="EN124" s="301"/>
      <c r="EO124" s="301"/>
      <c r="EP124" s="301"/>
      <c r="EQ124" s="301"/>
      <c r="ER124" s="301"/>
      <c r="ES124" s="301"/>
      <c r="ET124" s="301"/>
      <c r="EU124" s="301"/>
      <c r="EV124" s="301"/>
      <c r="EW124" s="301"/>
      <c r="EX124" s="301"/>
      <c r="EY124" s="301"/>
      <c r="EZ124" s="301"/>
      <c r="FA124" s="301"/>
      <c r="FB124" s="301"/>
      <c r="FC124" s="301"/>
      <c r="FD124" s="301"/>
      <c r="FE124" s="301"/>
      <c r="FF124" s="301"/>
      <c r="FG124" s="301"/>
      <c r="FH124" s="301"/>
      <c r="FI124" s="301"/>
      <c r="FJ124" s="301"/>
      <c r="FK124" s="301"/>
      <c r="FL124" s="301"/>
      <c r="FM124" s="301"/>
      <c r="FN124" s="301"/>
      <c r="FO124" s="301"/>
      <c r="FP124" s="301"/>
      <c r="FQ124" s="301"/>
      <c r="FR124" s="301"/>
      <c r="FS124" s="301"/>
      <c r="FT124" s="301"/>
      <c r="FU124" s="301"/>
      <c r="FV124" s="301"/>
      <c r="FW124" s="301"/>
      <c r="FX124" s="301"/>
      <c r="FY124" s="301"/>
      <c r="FZ124" s="301"/>
      <c r="GA124" s="301"/>
      <c r="GB124" s="301"/>
      <c r="GC124" s="301"/>
      <c r="GD124" s="301"/>
      <c r="GE124" s="301"/>
      <c r="GF124" s="301"/>
      <c r="GG124" s="301"/>
      <c r="GH124" s="301"/>
      <c r="GI124" s="301"/>
      <c r="GJ124" s="301"/>
      <c r="GK124" s="301"/>
      <c r="GL124" s="301"/>
      <c r="GM124" s="301"/>
      <c r="GN124" s="301"/>
      <c r="GO124" s="301"/>
      <c r="GP124" s="301"/>
      <c r="GQ124" s="301"/>
      <c r="GR124" s="301"/>
      <c r="GS124" s="301"/>
      <c r="GT124" s="301"/>
      <c r="GU124" s="301"/>
      <c r="GV124" s="301"/>
      <c r="GW124" s="301"/>
      <c r="GX124" s="301"/>
      <c r="GY124" s="301"/>
      <c r="GZ124" s="301"/>
      <c r="HA124" s="301"/>
      <c r="HB124" s="301"/>
      <c r="HC124" s="301"/>
      <c r="HD124" s="301"/>
      <c r="HE124" s="301"/>
      <c r="HF124" s="301"/>
      <c r="HG124" s="301"/>
      <c r="HH124" s="301"/>
      <c r="HI124" s="301"/>
      <c r="HJ124" s="301"/>
      <c r="HK124" s="301"/>
      <c r="HL124" s="301"/>
      <c r="HM124" s="301"/>
      <c r="HN124" s="301"/>
      <c r="HO124" s="301"/>
      <c r="HP124" s="301"/>
      <c r="HQ124" s="301"/>
      <c r="HR124" s="301"/>
      <c r="HS124" s="301"/>
      <c r="HT124" s="301"/>
      <c r="HU124" s="301"/>
      <c r="HV124" s="301"/>
      <c r="HW124" s="301"/>
      <c r="HX124" s="301"/>
      <c r="HY124" s="301"/>
    </row>
    <row r="125" spans="1:233" x14ac:dyDescent="0.25">
      <c r="A125" s="249">
        <v>3</v>
      </c>
      <c r="B125" s="296">
        <v>118</v>
      </c>
      <c r="C125" s="297" t="s">
        <v>144</v>
      </c>
      <c r="D125" s="298"/>
      <c r="E125" s="299"/>
      <c r="F125" s="265">
        <f t="shared" si="7"/>
        <v>0</v>
      </c>
      <c r="G125" s="299"/>
      <c r="H125" s="299"/>
      <c r="I125" s="300"/>
      <c r="J125" s="299">
        <v>0</v>
      </c>
      <c r="K125" s="265">
        <f t="shared" si="8"/>
        <v>0</v>
      </c>
      <c r="L125" s="299">
        <v>0</v>
      </c>
      <c r="M125" s="299">
        <v>0</v>
      </c>
      <c r="N125" s="300">
        <v>0</v>
      </c>
      <c r="O125" s="265">
        <f t="shared" si="6"/>
        <v>0</v>
      </c>
      <c r="P125" s="265">
        <f t="shared" si="9"/>
        <v>0</v>
      </c>
      <c r="Q125" s="308">
        <f t="shared" si="10"/>
        <v>0</v>
      </c>
      <c r="R125" s="309">
        <f t="shared" si="10"/>
        <v>0</v>
      </c>
      <c r="S125" s="266">
        <f t="shared" si="11"/>
        <v>0</v>
      </c>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301"/>
      <c r="CV125" s="301"/>
      <c r="CW125" s="301"/>
      <c r="CX125" s="301"/>
      <c r="CY125" s="301"/>
      <c r="CZ125" s="301"/>
      <c r="DA125" s="301"/>
      <c r="DB125" s="301"/>
      <c r="DC125" s="301"/>
      <c r="DD125" s="301"/>
      <c r="DE125" s="301"/>
      <c r="DF125" s="301"/>
      <c r="DG125" s="301"/>
      <c r="DH125" s="301"/>
      <c r="DI125" s="301"/>
      <c r="DJ125" s="301"/>
      <c r="DK125" s="301"/>
      <c r="DL125" s="301"/>
      <c r="DM125" s="301"/>
      <c r="DN125" s="301"/>
      <c r="DO125" s="301"/>
      <c r="DP125" s="301"/>
      <c r="DQ125" s="301"/>
      <c r="DR125" s="301"/>
      <c r="DS125" s="301"/>
      <c r="DT125" s="301"/>
      <c r="DU125" s="301"/>
      <c r="DV125" s="301"/>
      <c r="DW125" s="301"/>
      <c r="DX125" s="301"/>
      <c r="DY125" s="301"/>
      <c r="DZ125" s="301"/>
      <c r="EA125" s="301"/>
      <c r="EB125" s="301"/>
      <c r="EC125" s="301"/>
      <c r="ED125" s="301"/>
      <c r="EE125" s="301"/>
      <c r="EF125" s="301"/>
      <c r="EG125" s="301"/>
      <c r="EH125" s="301"/>
      <c r="EI125" s="301"/>
      <c r="EJ125" s="301"/>
      <c r="EK125" s="301"/>
      <c r="EL125" s="301"/>
      <c r="EM125" s="301"/>
      <c r="EN125" s="301"/>
      <c r="EO125" s="301"/>
      <c r="EP125" s="301"/>
      <c r="EQ125" s="301"/>
      <c r="ER125" s="301"/>
      <c r="ES125" s="301"/>
      <c r="ET125" s="301"/>
      <c r="EU125" s="301"/>
      <c r="EV125" s="301"/>
      <c r="EW125" s="301"/>
      <c r="EX125" s="301"/>
      <c r="EY125" s="301"/>
      <c r="EZ125" s="301"/>
      <c r="FA125" s="301"/>
      <c r="FB125" s="301"/>
      <c r="FC125" s="301"/>
      <c r="FD125" s="301"/>
      <c r="FE125" s="301"/>
      <c r="FF125" s="301"/>
      <c r="FG125" s="301"/>
      <c r="FH125" s="301"/>
      <c r="FI125" s="301"/>
      <c r="FJ125" s="301"/>
      <c r="FK125" s="301"/>
      <c r="FL125" s="301"/>
      <c r="FM125" s="301"/>
      <c r="FN125" s="301"/>
      <c r="FO125" s="301"/>
      <c r="FP125" s="301"/>
      <c r="FQ125" s="301"/>
      <c r="FR125" s="301"/>
      <c r="FS125" s="301"/>
      <c r="FT125" s="301"/>
      <c r="FU125" s="301"/>
      <c r="FV125" s="301"/>
      <c r="FW125" s="301"/>
      <c r="FX125" s="301"/>
      <c r="FY125" s="301"/>
      <c r="FZ125" s="301"/>
      <c r="GA125" s="301"/>
      <c r="GB125" s="301"/>
      <c r="GC125" s="301"/>
      <c r="GD125" s="301"/>
      <c r="GE125" s="301"/>
      <c r="GF125" s="301"/>
      <c r="GG125" s="301"/>
      <c r="GH125" s="301"/>
      <c r="GI125" s="301"/>
      <c r="GJ125" s="301"/>
      <c r="GK125" s="301"/>
      <c r="GL125" s="301"/>
      <c r="GM125" s="301"/>
      <c r="GN125" s="301"/>
      <c r="GO125" s="301"/>
      <c r="GP125" s="301"/>
      <c r="GQ125" s="301"/>
      <c r="GR125" s="301"/>
      <c r="GS125" s="301"/>
      <c r="GT125" s="301"/>
      <c r="GU125" s="301"/>
      <c r="GV125" s="301"/>
      <c r="GW125" s="301"/>
      <c r="GX125" s="301"/>
      <c r="GY125" s="301"/>
      <c r="GZ125" s="301"/>
      <c r="HA125" s="301"/>
      <c r="HB125" s="301"/>
      <c r="HC125" s="301"/>
      <c r="HD125" s="301"/>
      <c r="HE125" s="301"/>
      <c r="HF125" s="301"/>
      <c r="HG125" s="301"/>
      <c r="HH125" s="301"/>
      <c r="HI125" s="301"/>
      <c r="HJ125" s="301"/>
      <c r="HK125" s="301"/>
      <c r="HL125" s="301"/>
      <c r="HM125" s="301"/>
      <c r="HN125" s="301"/>
      <c r="HO125" s="301"/>
      <c r="HP125" s="301"/>
      <c r="HQ125" s="301"/>
      <c r="HR125" s="301"/>
      <c r="HS125" s="301"/>
      <c r="HT125" s="301"/>
      <c r="HU125" s="301"/>
      <c r="HV125" s="301"/>
      <c r="HW125" s="301"/>
      <c r="HX125" s="301"/>
      <c r="HY125" s="301"/>
    </row>
    <row r="126" spans="1:233" x14ac:dyDescent="0.25">
      <c r="A126" s="247">
        <v>11</v>
      </c>
      <c r="B126" s="296">
        <v>119</v>
      </c>
      <c r="C126" s="297" t="s">
        <v>145</v>
      </c>
      <c r="D126" s="312">
        <v>1</v>
      </c>
      <c r="E126" s="276">
        <v>1</v>
      </c>
      <c r="F126" s="265">
        <f t="shared" si="7"/>
        <v>1</v>
      </c>
      <c r="G126" s="276">
        <v>1</v>
      </c>
      <c r="H126" s="276"/>
      <c r="I126" s="277">
        <v>5000.01</v>
      </c>
      <c r="J126" s="299">
        <v>1</v>
      </c>
      <c r="K126" s="265">
        <f t="shared" si="8"/>
        <v>0</v>
      </c>
      <c r="L126" s="299">
        <v>0</v>
      </c>
      <c r="M126" s="299">
        <v>0</v>
      </c>
      <c r="N126" s="300">
        <v>255.58</v>
      </c>
      <c r="O126" s="265">
        <f t="shared" si="6"/>
        <v>2</v>
      </c>
      <c r="P126" s="265">
        <f t="shared" si="9"/>
        <v>1</v>
      </c>
      <c r="Q126" s="308">
        <f t="shared" si="10"/>
        <v>1</v>
      </c>
      <c r="R126" s="309">
        <f t="shared" si="10"/>
        <v>0</v>
      </c>
      <c r="S126" s="266">
        <f t="shared" si="11"/>
        <v>5255.59</v>
      </c>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1"/>
      <c r="AZ126" s="301"/>
      <c r="BA126" s="301"/>
      <c r="BB126" s="301"/>
      <c r="BC126" s="301"/>
      <c r="BD126" s="301"/>
      <c r="BE126" s="301"/>
      <c r="BF126" s="301"/>
      <c r="BG126" s="301"/>
      <c r="BH126" s="301"/>
      <c r="BI126" s="301"/>
      <c r="BJ126" s="301"/>
      <c r="BK126" s="301"/>
      <c r="BL126" s="301"/>
      <c r="BM126" s="301"/>
      <c r="BN126" s="301"/>
      <c r="BO126" s="301"/>
      <c r="BP126" s="301"/>
      <c r="BQ126" s="301"/>
      <c r="BR126" s="301"/>
      <c r="BS126" s="301"/>
      <c r="BT126" s="301"/>
      <c r="BU126" s="301"/>
      <c r="BV126" s="301"/>
      <c r="BW126" s="301"/>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1"/>
      <c r="CY126" s="301"/>
      <c r="CZ126" s="301"/>
      <c r="DA126" s="301"/>
      <c r="DB126" s="301"/>
      <c r="DC126" s="301"/>
      <c r="DD126" s="301"/>
      <c r="DE126" s="301"/>
      <c r="DF126" s="301"/>
      <c r="DG126" s="301"/>
      <c r="DH126" s="301"/>
      <c r="DI126" s="301"/>
      <c r="DJ126" s="301"/>
      <c r="DK126" s="301"/>
      <c r="DL126" s="301"/>
      <c r="DM126" s="301"/>
      <c r="DN126" s="301"/>
      <c r="DO126" s="301"/>
      <c r="DP126" s="301"/>
      <c r="DQ126" s="301"/>
      <c r="DR126" s="301"/>
      <c r="DS126" s="301"/>
      <c r="DT126" s="301"/>
      <c r="DU126" s="301"/>
      <c r="DV126" s="301"/>
      <c r="DW126" s="301"/>
      <c r="DX126" s="301"/>
      <c r="DY126" s="301"/>
      <c r="DZ126" s="301"/>
      <c r="EA126" s="301"/>
      <c r="EB126" s="301"/>
      <c r="EC126" s="301"/>
      <c r="ED126" s="301"/>
      <c r="EE126" s="301"/>
      <c r="EF126" s="301"/>
      <c r="EG126" s="301"/>
      <c r="EH126" s="301"/>
      <c r="EI126" s="301"/>
      <c r="EJ126" s="301"/>
      <c r="EK126" s="301"/>
      <c r="EL126" s="301"/>
      <c r="EM126" s="301"/>
      <c r="EN126" s="301"/>
      <c r="EO126" s="301"/>
      <c r="EP126" s="301"/>
      <c r="EQ126" s="301"/>
      <c r="ER126" s="301"/>
      <c r="ES126" s="301"/>
      <c r="ET126" s="301"/>
      <c r="EU126" s="301"/>
      <c r="EV126" s="301"/>
      <c r="EW126" s="301"/>
      <c r="EX126" s="301"/>
      <c r="EY126" s="301"/>
      <c r="EZ126" s="301"/>
      <c r="FA126" s="301"/>
      <c r="FB126" s="301"/>
      <c r="FC126" s="301"/>
      <c r="FD126" s="301"/>
      <c r="FE126" s="301"/>
      <c r="FF126" s="301"/>
      <c r="FG126" s="301"/>
      <c r="FH126" s="301"/>
      <c r="FI126" s="301"/>
      <c r="FJ126" s="301"/>
      <c r="FK126" s="301"/>
      <c r="FL126" s="301"/>
      <c r="FM126" s="301"/>
      <c r="FN126" s="301"/>
      <c r="FO126" s="301"/>
      <c r="FP126" s="301"/>
      <c r="FQ126" s="301"/>
      <c r="FR126" s="301"/>
      <c r="FS126" s="301"/>
      <c r="FT126" s="301"/>
      <c r="FU126" s="301"/>
      <c r="FV126" s="301"/>
      <c r="FW126" s="301"/>
      <c r="FX126" s="301"/>
      <c r="FY126" s="301"/>
      <c r="FZ126" s="301"/>
      <c r="GA126" s="301"/>
      <c r="GB126" s="301"/>
      <c r="GC126" s="301"/>
      <c r="GD126" s="301"/>
      <c r="GE126" s="301"/>
      <c r="GF126" s="301"/>
      <c r="GG126" s="301"/>
      <c r="GH126" s="301"/>
      <c r="GI126" s="301"/>
      <c r="GJ126" s="301"/>
      <c r="GK126" s="301"/>
      <c r="GL126" s="301"/>
      <c r="GM126" s="301"/>
      <c r="GN126" s="301"/>
      <c r="GO126" s="301"/>
      <c r="GP126" s="301"/>
      <c r="GQ126" s="301"/>
      <c r="GR126" s="301"/>
      <c r="GS126" s="301"/>
      <c r="GT126" s="301"/>
      <c r="GU126" s="301"/>
      <c r="GV126" s="301"/>
      <c r="GW126" s="301"/>
      <c r="GX126" s="301"/>
      <c r="GY126" s="301"/>
      <c r="GZ126" s="301"/>
      <c r="HA126" s="301"/>
      <c r="HB126" s="301"/>
      <c r="HC126" s="301"/>
      <c r="HD126" s="301"/>
      <c r="HE126" s="301"/>
      <c r="HF126" s="301"/>
      <c r="HG126" s="301"/>
      <c r="HH126" s="301"/>
      <c r="HI126" s="301"/>
      <c r="HJ126" s="301"/>
      <c r="HK126" s="301"/>
      <c r="HL126" s="301"/>
      <c r="HM126" s="301"/>
      <c r="HN126" s="301"/>
      <c r="HO126" s="301"/>
      <c r="HP126" s="301"/>
      <c r="HQ126" s="301"/>
      <c r="HR126" s="301"/>
      <c r="HS126" s="301"/>
      <c r="HT126" s="301"/>
      <c r="HU126" s="301"/>
      <c r="HV126" s="301"/>
      <c r="HW126" s="301"/>
      <c r="HX126" s="301"/>
      <c r="HY126" s="301"/>
    </row>
    <row r="127" spans="1:233" x14ac:dyDescent="0.25">
      <c r="A127" s="257">
        <v>12</v>
      </c>
      <c r="B127" s="296">
        <v>120</v>
      </c>
      <c r="C127" s="297" t="s">
        <v>146</v>
      </c>
      <c r="D127" s="278">
        <v>1</v>
      </c>
      <c r="E127" s="276">
        <v>62</v>
      </c>
      <c r="F127" s="265">
        <f t="shared" si="7"/>
        <v>23</v>
      </c>
      <c r="G127" s="276">
        <v>13</v>
      </c>
      <c r="H127" s="276">
        <v>10</v>
      </c>
      <c r="I127" s="277">
        <v>115674.58</v>
      </c>
      <c r="J127" s="299">
        <v>28</v>
      </c>
      <c r="K127" s="265">
        <f t="shared" si="8"/>
        <v>2</v>
      </c>
      <c r="L127" s="299">
        <v>0</v>
      </c>
      <c r="M127" s="299">
        <v>2</v>
      </c>
      <c r="N127" s="300">
        <v>7156.24</v>
      </c>
      <c r="O127" s="265">
        <f t="shared" si="6"/>
        <v>90</v>
      </c>
      <c r="P127" s="265">
        <f t="shared" si="9"/>
        <v>25</v>
      </c>
      <c r="Q127" s="308">
        <f t="shared" si="10"/>
        <v>13</v>
      </c>
      <c r="R127" s="309">
        <f t="shared" si="10"/>
        <v>12</v>
      </c>
      <c r="S127" s="266">
        <f t="shared" si="11"/>
        <v>122830.82</v>
      </c>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c r="DW127" s="301"/>
      <c r="DX127" s="301"/>
      <c r="DY127" s="301"/>
      <c r="DZ127" s="301"/>
      <c r="EA127" s="301"/>
      <c r="EB127" s="301"/>
      <c r="EC127" s="301"/>
      <c r="ED127" s="301"/>
      <c r="EE127" s="301"/>
      <c r="EF127" s="301"/>
      <c r="EG127" s="301"/>
      <c r="EH127" s="301"/>
      <c r="EI127" s="301"/>
      <c r="EJ127" s="301"/>
      <c r="EK127" s="301"/>
      <c r="EL127" s="301"/>
      <c r="EM127" s="301"/>
      <c r="EN127" s="301"/>
      <c r="EO127" s="301"/>
      <c r="EP127" s="301"/>
      <c r="EQ127" s="301"/>
      <c r="ER127" s="301"/>
      <c r="ES127" s="301"/>
      <c r="ET127" s="301"/>
      <c r="EU127" s="301"/>
      <c r="EV127" s="301"/>
      <c r="EW127" s="301"/>
      <c r="EX127" s="301"/>
      <c r="EY127" s="301"/>
      <c r="EZ127" s="301"/>
      <c r="FA127" s="301"/>
      <c r="FB127" s="301"/>
      <c r="FC127" s="301"/>
      <c r="FD127" s="301"/>
      <c r="FE127" s="301"/>
      <c r="FF127" s="301"/>
      <c r="FG127" s="301"/>
      <c r="FH127" s="301"/>
      <c r="FI127" s="301"/>
      <c r="FJ127" s="301"/>
      <c r="FK127" s="301"/>
      <c r="FL127" s="301"/>
      <c r="FM127" s="301"/>
      <c r="FN127" s="301"/>
      <c r="FO127" s="301"/>
      <c r="FP127" s="301"/>
      <c r="FQ127" s="301"/>
      <c r="FR127" s="301"/>
      <c r="FS127" s="301"/>
      <c r="FT127" s="301"/>
      <c r="FU127" s="301"/>
      <c r="FV127" s="301"/>
      <c r="FW127" s="301"/>
      <c r="FX127" s="301"/>
      <c r="FY127" s="301"/>
      <c r="FZ127" s="301"/>
      <c r="GA127" s="301"/>
      <c r="GB127" s="301"/>
      <c r="GC127" s="301"/>
      <c r="GD127" s="301"/>
      <c r="GE127" s="301"/>
      <c r="GF127" s="301"/>
      <c r="GG127" s="301"/>
      <c r="GH127" s="301"/>
      <c r="GI127" s="301"/>
      <c r="GJ127" s="301"/>
      <c r="GK127" s="301"/>
      <c r="GL127" s="301"/>
      <c r="GM127" s="301"/>
      <c r="GN127" s="301"/>
      <c r="GO127" s="301"/>
      <c r="GP127" s="301"/>
      <c r="GQ127" s="301"/>
      <c r="GR127" s="301"/>
      <c r="GS127" s="301"/>
      <c r="GT127" s="301"/>
      <c r="GU127" s="301"/>
      <c r="GV127" s="301"/>
      <c r="GW127" s="301"/>
      <c r="GX127" s="301"/>
      <c r="GY127" s="301"/>
      <c r="GZ127" s="301"/>
      <c r="HA127" s="301"/>
      <c r="HB127" s="301"/>
      <c r="HC127" s="301"/>
      <c r="HD127" s="301"/>
      <c r="HE127" s="301"/>
      <c r="HF127" s="301"/>
      <c r="HG127" s="301"/>
      <c r="HH127" s="301"/>
      <c r="HI127" s="301"/>
      <c r="HJ127" s="301"/>
      <c r="HK127" s="301"/>
      <c r="HL127" s="301"/>
      <c r="HM127" s="301"/>
      <c r="HN127" s="301"/>
      <c r="HO127" s="301"/>
      <c r="HP127" s="301"/>
      <c r="HQ127" s="301"/>
      <c r="HR127" s="301"/>
      <c r="HS127" s="301"/>
      <c r="HT127" s="301"/>
      <c r="HU127" s="301"/>
      <c r="HV127" s="301"/>
      <c r="HW127" s="301"/>
      <c r="HX127" s="301"/>
      <c r="HY127" s="301"/>
    </row>
    <row r="128" spans="1:233" x14ac:dyDescent="0.25">
      <c r="A128" s="255">
        <v>6</v>
      </c>
      <c r="B128" s="296">
        <v>121</v>
      </c>
      <c r="C128" s="297" t="s">
        <v>147</v>
      </c>
      <c r="D128" s="278"/>
      <c r="E128" s="276"/>
      <c r="F128" s="265">
        <f t="shared" si="7"/>
        <v>0</v>
      </c>
      <c r="G128" s="276"/>
      <c r="H128" s="276"/>
      <c r="I128" s="277"/>
      <c r="J128" s="299">
        <v>0</v>
      </c>
      <c r="K128" s="265">
        <f t="shared" si="8"/>
        <v>0</v>
      </c>
      <c r="L128" s="299">
        <v>0</v>
      </c>
      <c r="M128" s="299">
        <v>0</v>
      </c>
      <c r="N128" s="300">
        <v>0</v>
      </c>
      <c r="O128" s="265">
        <f t="shared" si="6"/>
        <v>0</v>
      </c>
      <c r="P128" s="265">
        <f t="shared" si="9"/>
        <v>0</v>
      </c>
      <c r="Q128" s="308">
        <f t="shared" si="10"/>
        <v>0</v>
      </c>
      <c r="R128" s="309">
        <f t="shared" si="10"/>
        <v>0</v>
      </c>
      <c r="S128" s="266">
        <f t="shared" si="11"/>
        <v>0</v>
      </c>
      <c r="T128" s="301"/>
      <c r="U128" s="301"/>
      <c r="V128" s="301"/>
      <c r="W128" s="301"/>
      <c r="X128" s="301"/>
      <c r="Y128" s="301"/>
      <c r="Z128" s="301"/>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301"/>
      <c r="BD128" s="301"/>
      <c r="BE128" s="301"/>
      <c r="BF128" s="301"/>
      <c r="BG128" s="301"/>
      <c r="BH128" s="301"/>
      <c r="BI128" s="301"/>
      <c r="BJ128" s="301"/>
      <c r="BK128" s="301"/>
      <c r="BL128" s="301"/>
      <c r="BM128" s="301"/>
      <c r="BN128" s="301"/>
      <c r="BO128" s="301"/>
      <c r="BP128" s="301"/>
      <c r="BQ128" s="301"/>
      <c r="BR128" s="301"/>
      <c r="BS128" s="301"/>
      <c r="BT128" s="301"/>
      <c r="BU128" s="301"/>
      <c r="BV128" s="301"/>
      <c r="BW128" s="301"/>
      <c r="BX128" s="301"/>
      <c r="BY128" s="301"/>
      <c r="BZ128" s="301"/>
      <c r="CA128" s="301"/>
      <c r="CB128" s="301"/>
      <c r="CC128" s="301"/>
      <c r="CD128" s="301"/>
      <c r="CE128" s="301"/>
      <c r="CF128" s="301"/>
      <c r="CG128" s="301"/>
      <c r="CH128" s="301"/>
      <c r="CI128" s="301"/>
      <c r="CJ128" s="301"/>
      <c r="CK128" s="301"/>
      <c r="CL128" s="301"/>
      <c r="CM128" s="301"/>
      <c r="CN128" s="301"/>
      <c r="CO128" s="301"/>
      <c r="CP128" s="301"/>
      <c r="CQ128" s="301"/>
      <c r="CR128" s="301"/>
      <c r="CS128" s="301"/>
      <c r="CT128" s="301"/>
      <c r="CU128" s="301"/>
      <c r="CV128" s="301"/>
      <c r="CW128" s="301"/>
      <c r="CX128" s="301"/>
      <c r="CY128" s="301"/>
      <c r="CZ128" s="301"/>
      <c r="DA128" s="301"/>
      <c r="DB128" s="301"/>
      <c r="DC128" s="301"/>
      <c r="DD128" s="301"/>
      <c r="DE128" s="301"/>
      <c r="DF128" s="301"/>
      <c r="DG128" s="301"/>
      <c r="DH128" s="301"/>
      <c r="DI128" s="301"/>
      <c r="DJ128" s="301"/>
      <c r="DK128" s="301"/>
      <c r="DL128" s="301"/>
      <c r="DM128" s="301"/>
      <c r="DN128" s="301"/>
      <c r="DO128" s="301"/>
      <c r="DP128" s="301"/>
      <c r="DQ128" s="301"/>
      <c r="DR128" s="301"/>
      <c r="DS128" s="301"/>
      <c r="DT128" s="301"/>
      <c r="DU128" s="301"/>
      <c r="DV128" s="301"/>
      <c r="DW128" s="301"/>
      <c r="DX128" s="301"/>
      <c r="DY128" s="301"/>
      <c r="DZ128" s="301"/>
      <c r="EA128" s="301"/>
      <c r="EB128" s="301"/>
      <c r="EC128" s="301"/>
      <c r="ED128" s="301"/>
      <c r="EE128" s="301"/>
      <c r="EF128" s="301"/>
      <c r="EG128" s="301"/>
      <c r="EH128" s="301"/>
      <c r="EI128" s="301"/>
      <c r="EJ128" s="301"/>
      <c r="EK128" s="301"/>
      <c r="EL128" s="301"/>
      <c r="EM128" s="301"/>
      <c r="EN128" s="301"/>
      <c r="EO128" s="301"/>
      <c r="EP128" s="301"/>
      <c r="EQ128" s="301"/>
      <c r="ER128" s="301"/>
      <c r="ES128" s="301"/>
      <c r="ET128" s="301"/>
      <c r="EU128" s="301"/>
      <c r="EV128" s="301"/>
      <c r="EW128" s="301"/>
      <c r="EX128" s="301"/>
      <c r="EY128" s="301"/>
      <c r="EZ128" s="301"/>
      <c r="FA128" s="301"/>
      <c r="FB128" s="301"/>
      <c r="FC128" s="301"/>
      <c r="FD128" s="301"/>
      <c r="FE128" s="301"/>
      <c r="FF128" s="301"/>
      <c r="FG128" s="301"/>
      <c r="FH128" s="301"/>
      <c r="FI128" s="301"/>
      <c r="FJ128" s="301"/>
      <c r="FK128" s="301"/>
      <c r="FL128" s="301"/>
      <c r="FM128" s="301"/>
      <c r="FN128" s="301"/>
      <c r="FO128" s="301"/>
      <c r="FP128" s="301"/>
      <c r="FQ128" s="301"/>
      <c r="FR128" s="301"/>
      <c r="FS128" s="301"/>
      <c r="FT128" s="301"/>
      <c r="FU128" s="301"/>
      <c r="FV128" s="301"/>
      <c r="FW128" s="301"/>
      <c r="FX128" s="301"/>
      <c r="FY128" s="301"/>
      <c r="FZ128" s="301"/>
      <c r="GA128" s="301"/>
      <c r="GB128" s="301"/>
      <c r="GC128" s="301"/>
      <c r="GD128" s="301"/>
      <c r="GE128" s="301"/>
      <c r="GF128" s="301"/>
      <c r="GG128" s="301"/>
      <c r="GH128" s="301"/>
      <c r="GI128" s="301"/>
      <c r="GJ128" s="301"/>
      <c r="GK128" s="301"/>
      <c r="GL128" s="301"/>
      <c r="GM128" s="301"/>
      <c r="GN128" s="301"/>
      <c r="GO128" s="301"/>
      <c r="GP128" s="301"/>
      <c r="GQ128" s="301"/>
      <c r="GR128" s="301"/>
      <c r="GS128" s="301"/>
      <c r="GT128" s="301"/>
      <c r="GU128" s="301"/>
      <c r="GV128" s="301"/>
      <c r="GW128" s="301"/>
      <c r="GX128" s="301"/>
      <c r="GY128" s="301"/>
      <c r="GZ128" s="301"/>
      <c r="HA128" s="301"/>
      <c r="HB128" s="301"/>
      <c r="HC128" s="301"/>
      <c r="HD128" s="301"/>
      <c r="HE128" s="301"/>
      <c r="HF128" s="301"/>
      <c r="HG128" s="301"/>
      <c r="HH128" s="301"/>
      <c r="HI128" s="301"/>
      <c r="HJ128" s="301"/>
      <c r="HK128" s="301"/>
      <c r="HL128" s="301"/>
      <c r="HM128" s="301"/>
      <c r="HN128" s="301"/>
      <c r="HO128" s="301"/>
      <c r="HP128" s="301"/>
      <c r="HQ128" s="301"/>
      <c r="HR128" s="301"/>
      <c r="HS128" s="301"/>
      <c r="HT128" s="301"/>
      <c r="HU128" s="301"/>
      <c r="HV128" s="301"/>
      <c r="HW128" s="301"/>
      <c r="HX128" s="301"/>
      <c r="HY128" s="301"/>
    </row>
    <row r="129" spans="1:233" x14ac:dyDescent="0.25">
      <c r="A129" s="255">
        <v>6</v>
      </c>
      <c r="B129" s="296">
        <v>122</v>
      </c>
      <c r="C129" s="297" t="s">
        <v>148</v>
      </c>
      <c r="D129" s="298"/>
      <c r="E129" s="299"/>
      <c r="F129" s="265">
        <f t="shared" si="7"/>
        <v>0</v>
      </c>
      <c r="G129" s="299"/>
      <c r="H129" s="299"/>
      <c r="I129" s="300"/>
      <c r="J129" s="299">
        <v>0</v>
      </c>
      <c r="K129" s="265">
        <f t="shared" si="8"/>
        <v>0</v>
      </c>
      <c r="L129" s="299">
        <v>0</v>
      </c>
      <c r="M129" s="299">
        <v>0</v>
      </c>
      <c r="N129" s="300">
        <v>0</v>
      </c>
      <c r="O129" s="265">
        <f t="shared" si="6"/>
        <v>0</v>
      </c>
      <c r="P129" s="265">
        <f t="shared" si="9"/>
        <v>0</v>
      </c>
      <c r="Q129" s="308">
        <f t="shared" si="10"/>
        <v>0</v>
      </c>
      <c r="R129" s="309">
        <f t="shared" si="10"/>
        <v>0</v>
      </c>
      <c r="S129" s="266">
        <f t="shared" si="11"/>
        <v>0</v>
      </c>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c r="DW129" s="301"/>
      <c r="DX129" s="301"/>
      <c r="DY129" s="301"/>
      <c r="DZ129" s="301"/>
      <c r="EA129" s="301"/>
      <c r="EB129" s="301"/>
      <c r="EC129" s="301"/>
      <c r="ED129" s="301"/>
      <c r="EE129" s="301"/>
      <c r="EF129" s="301"/>
      <c r="EG129" s="301"/>
      <c r="EH129" s="301"/>
      <c r="EI129" s="301"/>
      <c r="EJ129" s="301"/>
      <c r="EK129" s="301"/>
      <c r="EL129" s="301"/>
      <c r="EM129" s="301"/>
      <c r="EN129" s="301"/>
      <c r="EO129" s="301"/>
      <c r="EP129" s="301"/>
      <c r="EQ129" s="301"/>
      <c r="ER129" s="301"/>
      <c r="ES129" s="301"/>
      <c r="ET129" s="301"/>
      <c r="EU129" s="301"/>
      <c r="EV129" s="301"/>
      <c r="EW129" s="301"/>
      <c r="EX129" s="301"/>
      <c r="EY129" s="301"/>
      <c r="EZ129" s="301"/>
      <c r="FA129" s="301"/>
      <c r="FB129" s="301"/>
      <c r="FC129" s="301"/>
      <c r="FD129" s="301"/>
      <c r="FE129" s="301"/>
      <c r="FF129" s="301"/>
      <c r="FG129" s="301"/>
      <c r="FH129" s="301"/>
      <c r="FI129" s="301"/>
      <c r="FJ129" s="301"/>
      <c r="FK129" s="301"/>
      <c r="FL129" s="301"/>
      <c r="FM129" s="301"/>
      <c r="FN129" s="301"/>
      <c r="FO129" s="301"/>
      <c r="FP129" s="301"/>
      <c r="FQ129" s="301"/>
      <c r="FR129" s="301"/>
      <c r="FS129" s="301"/>
      <c r="FT129" s="301"/>
      <c r="FU129" s="301"/>
      <c r="FV129" s="301"/>
      <c r="FW129" s="301"/>
      <c r="FX129" s="301"/>
      <c r="FY129" s="301"/>
      <c r="FZ129" s="301"/>
      <c r="GA129" s="301"/>
      <c r="GB129" s="301"/>
      <c r="GC129" s="301"/>
      <c r="GD129" s="301"/>
      <c r="GE129" s="301"/>
      <c r="GF129" s="301"/>
      <c r="GG129" s="301"/>
      <c r="GH129" s="301"/>
      <c r="GI129" s="301"/>
      <c r="GJ129" s="301"/>
      <c r="GK129" s="301"/>
      <c r="GL129" s="301"/>
      <c r="GM129" s="301"/>
      <c r="GN129" s="301"/>
      <c r="GO129" s="301"/>
      <c r="GP129" s="301"/>
      <c r="GQ129" s="301"/>
      <c r="GR129" s="301"/>
      <c r="GS129" s="301"/>
      <c r="GT129" s="301"/>
      <c r="GU129" s="301"/>
      <c r="GV129" s="301"/>
      <c r="GW129" s="301"/>
      <c r="GX129" s="301"/>
      <c r="GY129" s="301"/>
      <c r="GZ129" s="301"/>
      <c r="HA129" s="301"/>
      <c r="HB129" s="301"/>
      <c r="HC129" s="301"/>
      <c r="HD129" s="301"/>
      <c r="HE129" s="301"/>
      <c r="HF129" s="301"/>
      <c r="HG129" s="301"/>
      <c r="HH129" s="301"/>
      <c r="HI129" s="301"/>
      <c r="HJ129" s="301"/>
      <c r="HK129" s="301"/>
      <c r="HL129" s="301"/>
      <c r="HM129" s="301"/>
      <c r="HN129" s="301"/>
      <c r="HO129" s="301"/>
      <c r="HP129" s="301"/>
      <c r="HQ129" s="301"/>
      <c r="HR129" s="301"/>
      <c r="HS129" s="301"/>
      <c r="HT129" s="301"/>
      <c r="HU129" s="301"/>
      <c r="HV129" s="301"/>
      <c r="HW129" s="301"/>
      <c r="HX129" s="301"/>
      <c r="HY129" s="301"/>
    </row>
    <row r="130" spans="1:233" x14ac:dyDescent="0.25">
      <c r="A130" s="252">
        <v>4</v>
      </c>
      <c r="B130" s="296">
        <v>123</v>
      </c>
      <c r="C130" s="297" t="s">
        <v>149</v>
      </c>
      <c r="D130" s="298"/>
      <c r="E130" s="299"/>
      <c r="F130" s="265">
        <f t="shared" si="7"/>
        <v>0</v>
      </c>
      <c r="G130" s="299"/>
      <c r="H130" s="299"/>
      <c r="I130" s="300"/>
      <c r="J130" s="299">
        <v>0</v>
      </c>
      <c r="K130" s="265">
        <f t="shared" si="8"/>
        <v>0</v>
      </c>
      <c r="L130" s="299">
        <v>0</v>
      </c>
      <c r="M130" s="299">
        <v>0</v>
      </c>
      <c r="N130" s="300">
        <v>0</v>
      </c>
      <c r="O130" s="265">
        <f t="shared" si="6"/>
        <v>0</v>
      </c>
      <c r="P130" s="265">
        <f t="shared" si="9"/>
        <v>0</v>
      </c>
      <c r="Q130" s="308">
        <f t="shared" si="10"/>
        <v>0</v>
      </c>
      <c r="R130" s="309">
        <f t="shared" si="10"/>
        <v>0</v>
      </c>
      <c r="S130" s="266">
        <f t="shared" si="11"/>
        <v>0</v>
      </c>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301"/>
      <c r="BD130" s="301"/>
      <c r="BE130" s="301"/>
      <c r="BF130" s="301"/>
      <c r="BG130" s="301"/>
      <c r="BH130" s="301"/>
      <c r="BI130" s="301"/>
      <c r="BJ130" s="301"/>
      <c r="BK130" s="301"/>
      <c r="BL130" s="301"/>
      <c r="BM130" s="301"/>
      <c r="BN130" s="301"/>
      <c r="BO130" s="301"/>
      <c r="BP130" s="301"/>
      <c r="BQ130" s="301"/>
      <c r="BR130" s="301"/>
      <c r="BS130" s="301"/>
      <c r="BT130" s="301"/>
      <c r="BU130" s="301"/>
      <c r="BV130" s="301"/>
      <c r="BW130" s="301"/>
      <c r="BX130" s="301"/>
      <c r="BY130" s="301"/>
      <c r="BZ130" s="301"/>
      <c r="CA130" s="301"/>
      <c r="CB130" s="301"/>
      <c r="CC130" s="301"/>
      <c r="CD130" s="301"/>
      <c r="CE130" s="301"/>
      <c r="CF130" s="301"/>
      <c r="CG130" s="301"/>
      <c r="CH130" s="301"/>
      <c r="CI130" s="301"/>
      <c r="CJ130" s="301"/>
      <c r="CK130" s="301"/>
      <c r="CL130" s="301"/>
      <c r="CM130" s="301"/>
      <c r="CN130" s="301"/>
      <c r="CO130" s="301"/>
      <c r="CP130" s="301"/>
      <c r="CQ130" s="301"/>
      <c r="CR130" s="301"/>
      <c r="CS130" s="301"/>
      <c r="CT130" s="301"/>
      <c r="CU130" s="301"/>
      <c r="CV130" s="301"/>
      <c r="CW130" s="301"/>
      <c r="CX130" s="301"/>
      <c r="CY130" s="301"/>
      <c r="CZ130" s="301"/>
      <c r="DA130" s="301"/>
      <c r="DB130" s="301"/>
      <c r="DC130" s="301"/>
      <c r="DD130" s="301"/>
      <c r="DE130" s="301"/>
      <c r="DF130" s="301"/>
      <c r="DG130" s="301"/>
      <c r="DH130" s="301"/>
      <c r="DI130" s="301"/>
      <c r="DJ130" s="301"/>
      <c r="DK130" s="301"/>
      <c r="DL130" s="301"/>
      <c r="DM130" s="301"/>
      <c r="DN130" s="301"/>
      <c r="DO130" s="301"/>
      <c r="DP130" s="301"/>
      <c r="DQ130" s="301"/>
      <c r="DR130" s="301"/>
      <c r="DS130" s="301"/>
      <c r="DT130" s="301"/>
      <c r="DU130" s="301"/>
      <c r="DV130" s="301"/>
      <c r="DW130" s="301"/>
      <c r="DX130" s="301"/>
      <c r="DY130" s="301"/>
      <c r="DZ130" s="301"/>
      <c r="EA130" s="301"/>
      <c r="EB130" s="301"/>
      <c r="EC130" s="301"/>
      <c r="ED130" s="301"/>
      <c r="EE130" s="301"/>
      <c r="EF130" s="301"/>
      <c r="EG130" s="301"/>
      <c r="EH130" s="301"/>
      <c r="EI130" s="301"/>
      <c r="EJ130" s="301"/>
      <c r="EK130" s="301"/>
      <c r="EL130" s="301"/>
      <c r="EM130" s="301"/>
      <c r="EN130" s="301"/>
      <c r="EO130" s="301"/>
      <c r="EP130" s="301"/>
      <c r="EQ130" s="301"/>
      <c r="ER130" s="301"/>
      <c r="ES130" s="301"/>
      <c r="ET130" s="301"/>
      <c r="EU130" s="301"/>
      <c r="EV130" s="301"/>
      <c r="EW130" s="301"/>
      <c r="EX130" s="301"/>
      <c r="EY130" s="301"/>
      <c r="EZ130" s="301"/>
      <c r="FA130" s="301"/>
      <c r="FB130" s="301"/>
      <c r="FC130" s="301"/>
      <c r="FD130" s="301"/>
      <c r="FE130" s="301"/>
      <c r="FF130" s="301"/>
      <c r="FG130" s="301"/>
      <c r="FH130" s="301"/>
      <c r="FI130" s="301"/>
      <c r="FJ130" s="301"/>
      <c r="FK130" s="301"/>
      <c r="FL130" s="301"/>
      <c r="FM130" s="301"/>
      <c r="FN130" s="301"/>
      <c r="FO130" s="301"/>
      <c r="FP130" s="301"/>
      <c r="FQ130" s="301"/>
      <c r="FR130" s="301"/>
      <c r="FS130" s="301"/>
      <c r="FT130" s="301"/>
      <c r="FU130" s="301"/>
      <c r="FV130" s="301"/>
      <c r="FW130" s="301"/>
      <c r="FX130" s="301"/>
      <c r="FY130" s="301"/>
      <c r="FZ130" s="301"/>
      <c r="GA130" s="301"/>
      <c r="GB130" s="301"/>
      <c r="GC130" s="301"/>
      <c r="GD130" s="301"/>
      <c r="GE130" s="301"/>
      <c r="GF130" s="301"/>
      <c r="GG130" s="301"/>
      <c r="GH130" s="301"/>
      <c r="GI130" s="301"/>
      <c r="GJ130" s="301"/>
      <c r="GK130" s="301"/>
      <c r="GL130" s="301"/>
      <c r="GM130" s="301"/>
      <c r="GN130" s="301"/>
      <c r="GO130" s="301"/>
      <c r="GP130" s="301"/>
      <c r="GQ130" s="301"/>
      <c r="GR130" s="301"/>
      <c r="GS130" s="301"/>
      <c r="GT130" s="301"/>
      <c r="GU130" s="301"/>
      <c r="GV130" s="301"/>
      <c r="GW130" s="301"/>
      <c r="GX130" s="301"/>
      <c r="GY130" s="301"/>
      <c r="GZ130" s="301"/>
      <c r="HA130" s="301"/>
      <c r="HB130" s="301"/>
      <c r="HC130" s="301"/>
      <c r="HD130" s="301"/>
      <c r="HE130" s="301"/>
      <c r="HF130" s="301"/>
      <c r="HG130" s="301"/>
      <c r="HH130" s="301"/>
      <c r="HI130" s="301"/>
      <c r="HJ130" s="301"/>
      <c r="HK130" s="301"/>
      <c r="HL130" s="301"/>
      <c r="HM130" s="301"/>
      <c r="HN130" s="301"/>
      <c r="HO130" s="301"/>
      <c r="HP130" s="301"/>
      <c r="HQ130" s="301"/>
      <c r="HR130" s="301"/>
      <c r="HS130" s="301"/>
      <c r="HT130" s="301"/>
      <c r="HU130" s="301"/>
      <c r="HV130" s="301"/>
      <c r="HW130" s="301"/>
      <c r="HX130" s="301"/>
      <c r="HY130" s="301"/>
    </row>
    <row r="131" spans="1:233" x14ac:dyDescent="0.25">
      <c r="A131" s="257">
        <v>12</v>
      </c>
      <c r="B131" s="296">
        <v>124</v>
      </c>
      <c r="C131" s="297" t="s">
        <v>150</v>
      </c>
      <c r="D131" s="298"/>
      <c r="E131" s="299"/>
      <c r="F131" s="265">
        <f t="shared" si="7"/>
        <v>0</v>
      </c>
      <c r="G131" s="299"/>
      <c r="H131" s="299"/>
      <c r="I131" s="300"/>
      <c r="J131" s="299">
        <v>0</v>
      </c>
      <c r="K131" s="265">
        <f t="shared" si="8"/>
        <v>0</v>
      </c>
      <c r="L131" s="299">
        <v>0</v>
      </c>
      <c r="M131" s="299">
        <v>0</v>
      </c>
      <c r="N131" s="300">
        <v>0</v>
      </c>
      <c r="O131" s="265">
        <f t="shared" si="6"/>
        <v>0</v>
      </c>
      <c r="P131" s="265">
        <f t="shared" si="9"/>
        <v>0</v>
      </c>
      <c r="Q131" s="308">
        <f t="shared" si="10"/>
        <v>0</v>
      </c>
      <c r="R131" s="309">
        <f t="shared" si="10"/>
        <v>0</v>
      </c>
      <c r="S131" s="266">
        <f t="shared" si="11"/>
        <v>0</v>
      </c>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1"/>
      <c r="AZ131" s="301"/>
      <c r="BA131" s="301"/>
      <c r="BB131" s="301"/>
      <c r="BC131" s="301"/>
      <c r="BD131" s="301"/>
      <c r="BE131" s="301"/>
      <c r="BF131" s="301"/>
      <c r="BG131" s="301"/>
      <c r="BH131" s="301"/>
      <c r="BI131" s="301"/>
      <c r="BJ131" s="301"/>
      <c r="BK131" s="301"/>
      <c r="BL131" s="301"/>
      <c r="BM131" s="301"/>
      <c r="BN131" s="301"/>
      <c r="BO131" s="301"/>
      <c r="BP131" s="301"/>
      <c r="BQ131" s="301"/>
      <c r="BR131" s="301"/>
      <c r="BS131" s="301"/>
      <c r="BT131" s="301"/>
      <c r="BU131" s="301"/>
      <c r="BV131" s="301"/>
      <c r="BW131" s="301"/>
      <c r="BX131" s="301"/>
      <c r="BY131" s="301"/>
      <c r="BZ131" s="301"/>
      <c r="CA131" s="301"/>
      <c r="CB131" s="301"/>
      <c r="CC131" s="301"/>
      <c r="CD131" s="301"/>
      <c r="CE131" s="301"/>
      <c r="CF131" s="301"/>
      <c r="CG131" s="301"/>
      <c r="CH131" s="301"/>
      <c r="CI131" s="301"/>
      <c r="CJ131" s="301"/>
      <c r="CK131" s="301"/>
      <c r="CL131" s="301"/>
      <c r="CM131" s="301"/>
      <c r="CN131" s="301"/>
      <c r="CO131" s="301"/>
      <c r="CP131" s="301"/>
      <c r="CQ131" s="301"/>
      <c r="CR131" s="301"/>
      <c r="CS131" s="301"/>
      <c r="CT131" s="301"/>
      <c r="CU131" s="301"/>
      <c r="CV131" s="301"/>
      <c r="CW131" s="301"/>
      <c r="CX131" s="301"/>
      <c r="CY131" s="301"/>
      <c r="CZ131" s="301"/>
      <c r="DA131" s="301"/>
      <c r="DB131" s="301"/>
      <c r="DC131" s="301"/>
      <c r="DD131" s="301"/>
      <c r="DE131" s="301"/>
      <c r="DF131" s="301"/>
      <c r="DG131" s="301"/>
      <c r="DH131" s="301"/>
      <c r="DI131" s="301"/>
      <c r="DJ131" s="301"/>
      <c r="DK131" s="301"/>
      <c r="DL131" s="301"/>
      <c r="DM131" s="301"/>
      <c r="DN131" s="301"/>
      <c r="DO131" s="301"/>
      <c r="DP131" s="301"/>
      <c r="DQ131" s="301"/>
      <c r="DR131" s="301"/>
      <c r="DS131" s="301"/>
      <c r="DT131" s="301"/>
      <c r="DU131" s="301"/>
      <c r="DV131" s="301"/>
      <c r="DW131" s="301"/>
      <c r="DX131" s="301"/>
      <c r="DY131" s="301"/>
      <c r="DZ131" s="301"/>
      <c r="EA131" s="301"/>
      <c r="EB131" s="301"/>
      <c r="EC131" s="301"/>
      <c r="ED131" s="301"/>
      <c r="EE131" s="301"/>
      <c r="EF131" s="301"/>
      <c r="EG131" s="301"/>
      <c r="EH131" s="301"/>
      <c r="EI131" s="301"/>
      <c r="EJ131" s="301"/>
      <c r="EK131" s="301"/>
      <c r="EL131" s="301"/>
      <c r="EM131" s="301"/>
      <c r="EN131" s="301"/>
      <c r="EO131" s="301"/>
      <c r="EP131" s="301"/>
      <c r="EQ131" s="301"/>
      <c r="ER131" s="301"/>
      <c r="ES131" s="301"/>
      <c r="ET131" s="301"/>
      <c r="EU131" s="301"/>
      <c r="EV131" s="301"/>
      <c r="EW131" s="301"/>
      <c r="EX131" s="301"/>
      <c r="EY131" s="301"/>
      <c r="EZ131" s="301"/>
      <c r="FA131" s="301"/>
      <c r="FB131" s="301"/>
      <c r="FC131" s="301"/>
      <c r="FD131" s="301"/>
      <c r="FE131" s="301"/>
      <c r="FF131" s="301"/>
      <c r="FG131" s="301"/>
      <c r="FH131" s="301"/>
      <c r="FI131" s="301"/>
      <c r="FJ131" s="301"/>
      <c r="FK131" s="301"/>
      <c r="FL131" s="301"/>
      <c r="FM131" s="301"/>
      <c r="FN131" s="301"/>
      <c r="FO131" s="301"/>
      <c r="FP131" s="301"/>
      <c r="FQ131" s="301"/>
      <c r="FR131" s="301"/>
      <c r="FS131" s="301"/>
      <c r="FT131" s="301"/>
      <c r="FU131" s="301"/>
      <c r="FV131" s="301"/>
      <c r="FW131" s="301"/>
      <c r="FX131" s="301"/>
      <c r="FY131" s="301"/>
      <c r="FZ131" s="301"/>
      <c r="GA131" s="301"/>
      <c r="GB131" s="301"/>
      <c r="GC131" s="301"/>
      <c r="GD131" s="301"/>
      <c r="GE131" s="301"/>
      <c r="GF131" s="301"/>
      <c r="GG131" s="301"/>
      <c r="GH131" s="301"/>
      <c r="GI131" s="301"/>
      <c r="GJ131" s="301"/>
      <c r="GK131" s="301"/>
      <c r="GL131" s="301"/>
      <c r="GM131" s="301"/>
      <c r="GN131" s="301"/>
      <c r="GO131" s="301"/>
      <c r="GP131" s="301"/>
      <c r="GQ131" s="301"/>
      <c r="GR131" s="301"/>
      <c r="GS131" s="301"/>
      <c r="GT131" s="301"/>
      <c r="GU131" s="301"/>
      <c r="GV131" s="301"/>
      <c r="GW131" s="301"/>
      <c r="GX131" s="301"/>
      <c r="GY131" s="301"/>
      <c r="GZ131" s="301"/>
      <c r="HA131" s="301"/>
      <c r="HB131" s="301"/>
      <c r="HC131" s="301"/>
      <c r="HD131" s="301"/>
      <c r="HE131" s="301"/>
      <c r="HF131" s="301"/>
      <c r="HG131" s="301"/>
      <c r="HH131" s="301"/>
      <c r="HI131" s="301"/>
      <c r="HJ131" s="301"/>
      <c r="HK131" s="301"/>
      <c r="HL131" s="301"/>
      <c r="HM131" s="301"/>
      <c r="HN131" s="301"/>
      <c r="HO131" s="301"/>
      <c r="HP131" s="301"/>
      <c r="HQ131" s="301"/>
      <c r="HR131" s="301"/>
      <c r="HS131" s="301"/>
      <c r="HT131" s="301"/>
      <c r="HU131" s="301"/>
      <c r="HV131" s="301"/>
      <c r="HW131" s="301"/>
      <c r="HX131" s="301"/>
      <c r="HY131" s="301"/>
    </row>
    <row r="132" spans="1:233" x14ac:dyDescent="0.25">
      <c r="A132" s="249">
        <v>3</v>
      </c>
      <c r="B132" s="296">
        <v>125</v>
      </c>
      <c r="C132" s="297" t="s">
        <v>151</v>
      </c>
      <c r="D132" s="298"/>
      <c r="E132" s="299"/>
      <c r="F132" s="265">
        <f t="shared" si="7"/>
        <v>0</v>
      </c>
      <c r="G132" s="299"/>
      <c r="H132" s="299"/>
      <c r="I132" s="300"/>
      <c r="J132" s="299">
        <v>0</v>
      </c>
      <c r="K132" s="265">
        <f t="shared" si="8"/>
        <v>0</v>
      </c>
      <c r="L132" s="299">
        <v>0</v>
      </c>
      <c r="M132" s="299">
        <v>0</v>
      </c>
      <c r="N132" s="300">
        <v>0</v>
      </c>
      <c r="O132" s="265">
        <f t="shared" si="6"/>
        <v>0</v>
      </c>
      <c r="P132" s="265">
        <f t="shared" si="9"/>
        <v>0</v>
      </c>
      <c r="Q132" s="308">
        <f t="shared" si="10"/>
        <v>0</v>
      </c>
      <c r="R132" s="309">
        <f t="shared" si="10"/>
        <v>0</v>
      </c>
      <c r="S132" s="266">
        <f t="shared" si="11"/>
        <v>0</v>
      </c>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1"/>
      <c r="AZ132" s="301"/>
      <c r="BA132" s="301"/>
      <c r="BB132" s="301"/>
      <c r="BC132" s="301"/>
      <c r="BD132" s="301"/>
      <c r="BE132" s="301"/>
      <c r="BF132" s="301"/>
      <c r="BG132" s="301"/>
      <c r="BH132" s="301"/>
      <c r="BI132" s="301"/>
      <c r="BJ132" s="301"/>
      <c r="BK132" s="301"/>
      <c r="BL132" s="301"/>
      <c r="BM132" s="301"/>
      <c r="BN132" s="301"/>
      <c r="BO132" s="301"/>
      <c r="BP132" s="301"/>
      <c r="BQ132" s="301"/>
      <c r="BR132" s="301"/>
      <c r="BS132" s="301"/>
      <c r="BT132" s="301"/>
      <c r="BU132" s="301"/>
      <c r="BV132" s="301"/>
      <c r="BW132" s="301"/>
      <c r="BX132" s="301"/>
      <c r="BY132" s="301"/>
      <c r="BZ132" s="301"/>
      <c r="CA132" s="301"/>
      <c r="CB132" s="301"/>
      <c r="CC132" s="301"/>
      <c r="CD132" s="301"/>
      <c r="CE132" s="301"/>
      <c r="CF132" s="301"/>
      <c r="CG132" s="301"/>
      <c r="CH132" s="301"/>
      <c r="CI132" s="301"/>
      <c r="CJ132" s="301"/>
      <c r="CK132" s="301"/>
      <c r="CL132" s="301"/>
      <c r="CM132" s="301"/>
      <c r="CN132" s="301"/>
      <c r="CO132" s="301"/>
      <c r="CP132" s="301"/>
      <c r="CQ132" s="301"/>
      <c r="CR132" s="301"/>
      <c r="CS132" s="301"/>
      <c r="CT132" s="301"/>
      <c r="CU132" s="301"/>
      <c r="CV132" s="301"/>
      <c r="CW132" s="301"/>
      <c r="CX132" s="301"/>
      <c r="CY132" s="301"/>
      <c r="CZ132" s="301"/>
      <c r="DA132" s="301"/>
      <c r="DB132" s="301"/>
      <c r="DC132" s="301"/>
      <c r="DD132" s="301"/>
      <c r="DE132" s="301"/>
      <c r="DF132" s="301"/>
      <c r="DG132" s="301"/>
      <c r="DH132" s="301"/>
      <c r="DI132" s="301"/>
      <c r="DJ132" s="301"/>
      <c r="DK132" s="301"/>
      <c r="DL132" s="301"/>
      <c r="DM132" s="301"/>
      <c r="DN132" s="301"/>
      <c r="DO132" s="301"/>
      <c r="DP132" s="301"/>
      <c r="DQ132" s="301"/>
      <c r="DR132" s="301"/>
      <c r="DS132" s="301"/>
      <c r="DT132" s="301"/>
      <c r="DU132" s="301"/>
      <c r="DV132" s="301"/>
      <c r="DW132" s="301"/>
      <c r="DX132" s="301"/>
      <c r="DY132" s="301"/>
      <c r="DZ132" s="301"/>
      <c r="EA132" s="301"/>
      <c r="EB132" s="301"/>
      <c r="EC132" s="301"/>
      <c r="ED132" s="301"/>
      <c r="EE132" s="301"/>
      <c r="EF132" s="301"/>
      <c r="EG132" s="301"/>
      <c r="EH132" s="301"/>
      <c r="EI132" s="301"/>
      <c r="EJ132" s="301"/>
      <c r="EK132" s="301"/>
      <c r="EL132" s="301"/>
      <c r="EM132" s="301"/>
      <c r="EN132" s="301"/>
      <c r="EO132" s="301"/>
      <c r="EP132" s="301"/>
      <c r="EQ132" s="301"/>
      <c r="ER132" s="301"/>
      <c r="ES132" s="301"/>
      <c r="ET132" s="301"/>
      <c r="EU132" s="301"/>
      <c r="EV132" s="301"/>
      <c r="EW132" s="301"/>
      <c r="EX132" s="301"/>
      <c r="EY132" s="301"/>
      <c r="EZ132" s="301"/>
      <c r="FA132" s="301"/>
      <c r="FB132" s="301"/>
      <c r="FC132" s="301"/>
      <c r="FD132" s="301"/>
      <c r="FE132" s="301"/>
      <c r="FF132" s="301"/>
      <c r="FG132" s="301"/>
      <c r="FH132" s="301"/>
      <c r="FI132" s="301"/>
      <c r="FJ132" s="301"/>
      <c r="FK132" s="301"/>
      <c r="FL132" s="301"/>
      <c r="FM132" s="301"/>
      <c r="FN132" s="301"/>
      <c r="FO132" s="301"/>
      <c r="FP132" s="301"/>
      <c r="FQ132" s="301"/>
      <c r="FR132" s="301"/>
      <c r="FS132" s="301"/>
      <c r="FT132" s="301"/>
      <c r="FU132" s="301"/>
      <c r="FV132" s="301"/>
      <c r="FW132" s="301"/>
      <c r="FX132" s="301"/>
      <c r="FY132" s="301"/>
      <c r="FZ132" s="301"/>
      <c r="GA132" s="301"/>
      <c r="GB132" s="301"/>
      <c r="GC132" s="301"/>
      <c r="GD132" s="301"/>
      <c r="GE132" s="301"/>
      <c r="GF132" s="301"/>
      <c r="GG132" s="301"/>
      <c r="GH132" s="301"/>
      <c r="GI132" s="301"/>
      <c r="GJ132" s="301"/>
      <c r="GK132" s="301"/>
      <c r="GL132" s="301"/>
      <c r="GM132" s="301"/>
      <c r="GN132" s="301"/>
      <c r="GO132" s="301"/>
      <c r="GP132" s="301"/>
      <c r="GQ132" s="301"/>
      <c r="GR132" s="301"/>
      <c r="GS132" s="301"/>
      <c r="GT132" s="301"/>
      <c r="GU132" s="301"/>
      <c r="GV132" s="301"/>
      <c r="GW132" s="301"/>
      <c r="GX132" s="301"/>
      <c r="GY132" s="301"/>
      <c r="GZ132" s="301"/>
      <c r="HA132" s="301"/>
      <c r="HB132" s="301"/>
      <c r="HC132" s="301"/>
      <c r="HD132" s="301"/>
      <c r="HE132" s="301"/>
      <c r="HF132" s="301"/>
      <c r="HG132" s="301"/>
      <c r="HH132" s="301"/>
      <c r="HI132" s="301"/>
      <c r="HJ132" s="301"/>
      <c r="HK132" s="301"/>
      <c r="HL132" s="301"/>
      <c r="HM132" s="301"/>
      <c r="HN132" s="301"/>
      <c r="HO132" s="301"/>
      <c r="HP132" s="301"/>
      <c r="HQ132" s="301"/>
      <c r="HR132" s="301"/>
      <c r="HS132" s="301"/>
      <c r="HT132" s="301"/>
      <c r="HU132" s="301"/>
      <c r="HV132" s="301"/>
      <c r="HW132" s="301"/>
      <c r="HX132" s="301"/>
      <c r="HY132" s="301"/>
    </row>
    <row r="133" spans="1:233" x14ac:dyDescent="0.25">
      <c r="A133" s="279"/>
      <c r="B133" s="280"/>
      <c r="C133" s="281" t="s">
        <v>152</v>
      </c>
      <c r="D133" s="278">
        <v>1</v>
      </c>
      <c r="E133" s="276">
        <v>5</v>
      </c>
      <c r="F133" s="265">
        <f t="shared" si="7"/>
        <v>4</v>
      </c>
      <c r="G133" s="276">
        <v>2</v>
      </c>
      <c r="H133" s="276">
        <v>2</v>
      </c>
      <c r="I133" s="277">
        <v>1905.1</v>
      </c>
      <c r="J133" s="299">
        <v>0</v>
      </c>
      <c r="K133" s="265">
        <f t="shared" si="8"/>
        <v>0</v>
      </c>
      <c r="L133" s="299">
        <v>0</v>
      </c>
      <c r="M133" s="299">
        <v>0</v>
      </c>
      <c r="N133" s="300">
        <v>0</v>
      </c>
      <c r="O133" s="265">
        <f t="shared" si="6"/>
        <v>5</v>
      </c>
      <c r="P133" s="265">
        <f t="shared" si="9"/>
        <v>4</v>
      </c>
      <c r="Q133" s="308">
        <f t="shared" si="10"/>
        <v>2</v>
      </c>
      <c r="R133" s="309">
        <f t="shared" si="10"/>
        <v>2</v>
      </c>
      <c r="S133" s="266">
        <f t="shared" si="11"/>
        <v>1905.1</v>
      </c>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1"/>
      <c r="CL133" s="301"/>
      <c r="CM133" s="301"/>
      <c r="CN133" s="301"/>
      <c r="CO133" s="301"/>
      <c r="CP133" s="301"/>
      <c r="CQ133" s="301"/>
      <c r="CR133" s="301"/>
      <c r="CS133" s="301"/>
      <c r="CT133" s="301"/>
      <c r="CU133" s="301"/>
      <c r="CV133" s="301"/>
      <c r="CW133" s="301"/>
      <c r="CX133" s="301"/>
      <c r="CY133" s="301"/>
      <c r="CZ133" s="301"/>
      <c r="DA133" s="301"/>
      <c r="DB133" s="301"/>
      <c r="DC133" s="301"/>
      <c r="DD133" s="301"/>
      <c r="DE133" s="301"/>
      <c r="DF133" s="301"/>
      <c r="DG133" s="301"/>
      <c r="DH133" s="301"/>
      <c r="DI133" s="301"/>
      <c r="DJ133" s="301"/>
      <c r="DK133" s="301"/>
      <c r="DL133" s="301"/>
      <c r="DM133" s="301"/>
      <c r="DN133" s="301"/>
      <c r="DO133" s="301"/>
      <c r="DP133" s="301"/>
      <c r="DQ133" s="301"/>
      <c r="DR133" s="301"/>
      <c r="DS133" s="301"/>
      <c r="DT133" s="301"/>
      <c r="DU133" s="301"/>
      <c r="DV133" s="301"/>
      <c r="DW133" s="301"/>
      <c r="DX133" s="301"/>
      <c r="DY133" s="301"/>
      <c r="DZ133" s="301"/>
      <c r="EA133" s="301"/>
      <c r="EB133" s="301"/>
      <c r="EC133" s="301"/>
      <c r="ED133" s="301"/>
      <c r="EE133" s="301"/>
      <c r="EF133" s="301"/>
      <c r="EG133" s="301"/>
      <c r="EH133" s="301"/>
      <c r="EI133" s="301"/>
      <c r="EJ133" s="301"/>
      <c r="EK133" s="301"/>
      <c r="EL133" s="301"/>
      <c r="EM133" s="301"/>
      <c r="EN133" s="301"/>
      <c r="EO133" s="301"/>
      <c r="EP133" s="301"/>
      <c r="EQ133" s="301"/>
      <c r="ER133" s="301"/>
      <c r="ES133" s="301"/>
      <c r="ET133" s="301"/>
      <c r="EU133" s="301"/>
      <c r="EV133" s="301"/>
      <c r="EW133" s="301"/>
      <c r="EX133" s="301"/>
      <c r="EY133" s="301"/>
      <c r="EZ133" s="301"/>
      <c r="FA133" s="301"/>
      <c r="FB133" s="301"/>
      <c r="FC133" s="301"/>
      <c r="FD133" s="301"/>
      <c r="FE133" s="301"/>
      <c r="FF133" s="301"/>
      <c r="FG133" s="301"/>
      <c r="FH133" s="301"/>
      <c r="FI133" s="301"/>
      <c r="FJ133" s="301"/>
      <c r="FK133" s="301"/>
      <c r="FL133" s="301"/>
      <c r="FM133" s="301"/>
      <c r="FN133" s="301"/>
      <c r="FO133" s="301"/>
      <c r="FP133" s="301"/>
      <c r="FQ133" s="301"/>
      <c r="FR133" s="301"/>
      <c r="FS133" s="301"/>
      <c r="FT133" s="301"/>
      <c r="FU133" s="301"/>
      <c r="FV133" s="301"/>
      <c r="FW133" s="301"/>
      <c r="FX133" s="301"/>
      <c r="FY133" s="301"/>
      <c r="FZ133" s="301"/>
      <c r="GA133" s="301"/>
      <c r="GB133" s="301"/>
      <c r="GC133" s="301"/>
      <c r="GD133" s="301"/>
      <c r="GE133" s="301"/>
      <c r="GF133" s="301"/>
      <c r="GG133" s="301"/>
      <c r="GH133" s="301"/>
      <c r="GI133" s="301"/>
      <c r="GJ133" s="301"/>
      <c r="GK133" s="301"/>
      <c r="GL133" s="301"/>
      <c r="GM133" s="301"/>
      <c r="GN133" s="301"/>
      <c r="GO133" s="301"/>
      <c r="GP133" s="301"/>
      <c r="GQ133" s="301"/>
      <c r="GR133" s="301"/>
      <c r="GS133" s="301"/>
      <c r="GT133" s="301"/>
      <c r="GU133" s="301"/>
      <c r="GV133" s="301"/>
      <c r="GW133" s="301"/>
      <c r="GX133" s="301"/>
      <c r="GY133" s="301"/>
      <c r="GZ133" s="301"/>
      <c r="HA133" s="301"/>
      <c r="HB133" s="301"/>
      <c r="HC133" s="301"/>
      <c r="HD133" s="301"/>
      <c r="HE133" s="301"/>
      <c r="HF133" s="301"/>
      <c r="HG133" s="301"/>
      <c r="HH133" s="301"/>
      <c r="HI133" s="301"/>
      <c r="HJ133" s="301"/>
      <c r="HK133" s="301"/>
      <c r="HL133" s="301"/>
      <c r="HM133" s="301"/>
      <c r="HN133" s="301"/>
      <c r="HO133" s="301"/>
      <c r="HP133" s="301"/>
      <c r="HQ133" s="301"/>
      <c r="HR133" s="301"/>
      <c r="HS133" s="301"/>
      <c r="HT133" s="301"/>
      <c r="HU133" s="301"/>
      <c r="HV133" s="301"/>
      <c r="HW133" s="301"/>
      <c r="HX133" s="301"/>
      <c r="HY133" s="301"/>
    </row>
    <row r="134" spans="1:233" x14ac:dyDescent="0.25">
      <c r="A134" s="270"/>
      <c r="B134" s="271"/>
      <c r="C134" s="272" t="s">
        <v>153</v>
      </c>
      <c r="D134" s="282"/>
      <c r="E134" s="283"/>
      <c r="F134" s="260">
        <f t="shared" si="7"/>
        <v>0</v>
      </c>
      <c r="G134" s="283"/>
      <c r="H134" s="283"/>
      <c r="I134" s="284"/>
      <c r="J134" s="299">
        <v>0</v>
      </c>
      <c r="K134" s="259">
        <f t="shared" si="8"/>
        <v>0</v>
      </c>
      <c r="L134" s="299">
        <v>0</v>
      </c>
      <c r="M134" s="299">
        <v>0</v>
      </c>
      <c r="N134" s="300">
        <v>0</v>
      </c>
      <c r="O134" s="265">
        <f t="shared" si="6"/>
        <v>0</v>
      </c>
      <c r="P134" s="260">
        <f t="shared" si="9"/>
        <v>0</v>
      </c>
      <c r="Q134" s="310">
        <f>+G134+L134</f>
        <v>0</v>
      </c>
      <c r="R134" s="311">
        <f>+H134+M134</f>
        <v>0</v>
      </c>
      <c r="S134" s="261">
        <f t="shared" si="11"/>
        <v>0</v>
      </c>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1"/>
      <c r="AY134" s="301"/>
      <c r="AZ134" s="301"/>
      <c r="BA134" s="301"/>
      <c r="BB134" s="301"/>
      <c r="BC134" s="301"/>
      <c r="BD134" s="301"/>
      <c r="BE134" s="301"/>
      <c r="BF134" s="301"/>
      <c r="BG134" s="301"/>
      <c r="BH134" s="301"/>
      <c r="BI134" s="301"/>
      <c r="BJ134" s="301"/>
      <c r="BK134" s="301"/>
      <c r="BL134" s="301"/>
      <c r="BM134" s="301"/>
      <c r="BN134" s="301"/>
      <c r="BO134" s="301"/>
      <c r="BP134" s="301"/>
      <c r="BQ134" s="301"/>
      <c r="BR134" s="301"/>
      <c r="BS134" s="301"/>
      <c r="BT134" s="301"/>
      <c r="BU134" s="301"/>
      <c r="BV134" s="301"/>
      <c r="BW134" s="301"/>
      <c r="BX134" s="301"/>
      <c r="BY134" s="301"/>
      <c r="BZ134" s="301"/>
      <c r="CA134" s="301"/>
      <c r="CB134" s="301"/>
      <c r="CC134" s="301"/>
      <c r="CD134" s="301"/>
      <c r="CE134" s="301"/>
      <c r="CF134" s="301"/>
      <c r="CG134" s="301"/>
      <c r="CH134" s="301"/>
      <c r="CI134" s="301"/>
      <c r="CJ134" s="301"/>
      <c r="CK134" s="301"/>
      <c r="CL134" s="301"/>
      <c r="CM134" s="301"/>
      <c r="CN134" s="301"/>
      <c r="CO134" s="301"/>
      <c r="CP134" s="301"/>
      <c r="CQ134" s="301"/>
      <c r="CR134" s="301"/>
      <c r="CS134" s="301"/>
      <c r="CT134" s="301"/>
      <c r="CU134" s="301"/>
      <c r="CV134" s="301"/>
      <c r="CW134" s="301"/>
      <c r="CX134" s="301"/>
      <c r="CY134" s="301"/>
      <c r="CZ134" s="301"/>
      <c r="DA134" s="301"/>
      <c r="DB134" s="301"/>
      <c r="DC134" s="301"/>
      <c r="DD134" s="301"/>
      <c r="DE134" s="301"/>
      <c r="DF134" s="301"/>
      <c r="DG134" s="301"/>
      <c r="DH134" s="301"/>
      <c r="DI134" s="301"/>
      <c r="DJ134" s="301"/>
      <c r="DK134" s="301"/>
      <c r="DL134" s="301"/>
      <c r="DM134" s="301"/>
      <c r="DN134" s="301"/>
      <c r="DO134" s="301"/>
      <c r="DP134" s="301"/>
      <c r="DQ134" s="301"/>
      <c r="DR134" s="301"/>
      <c r="DS134" s="301"/>
      <c r="DT134" s="301"/>
      <c r="DU134" s="301"/>
      <c r="DV134" s="301"/>
      <c r="DW134" s="301"/>
      <c r="DX134" s="301"/>
      <c r="DY134" s="301"/>
      <c r="DZ134" s="301"/>
      <c r="EA134" s="301"/>
      <c r="EB134" s="301"/>
      <c r="EC134" s="301"/>
      <c r="ED134" s="301"/>
      <c r="EE134" s="301"/>
      <c r="EF134" s="301"/>
      <c r="EG134" s="301"/>
      <c r="EH134" s="301"/>
      <c r="EI134" s="301"/>
      <c r="EJ134" s="301"/>
      <c r="EK134" s="301"/>
      <c r="EL134" s="301"/>
      <c r="EM134" s="301"/>
      <c r="EN134" s="301"/>
      <c r="EO134" s="301"/>
      <c r="EP134" s="301"/>
      <c r="EQ134" s="301"/>
      <c r="ER134" s="301"/>
      <c r="ES134" s="301"/>
      <c r="ET134" s="301"/>
      <c r="EU134" s="301"/>
      <c r="EV134" s="301"/>
      <c r="EW134" s="301"/>
      <c r="EX134" s="301"/>
      <c r="EY134" s="301"/>
      <c r="EZ134" s="301"/>
      <c r="FA134" s="301"/>
      <c r="FB134" s="301"/>
      <c r="FC134" s="301"/>
      <c r="FD134" s="301"/>
      <c r="FE134" s="301"/>
      <c r="FF134" s="301"/>
      <c r="FG134" s="301"/>
      <c r="FH134" s="301"/>
      <c r="FI134" s="301"/>
      <c r="FJ134" s="301"/>
      <c r="FK134" s="301"/>
      <c r="FL134" s="301"/>
      <c r="FM134" s="301"/>
      <c r="FN134" s="301"/>
      <c r="FO134" s="301"/>
      <c r="FP134" s="301"/>
      <c r="FQ134" s="301"/>
      <c r="FR134" s="301"/>
      <c r="FS134" s="301"/>
      <c r="FT134" s="301"/>
      <c r="FU134" s="301"/>
      <c r="FV134" s="301"/>
      <c r="FW134" s="301"/>
      <c r="FX134" s="301"/>
      <c r="FY134" s="301"/>
      <c r="FZ134" s="301"/>
      <c r="GA134" s="301"/>
      <c r="GB134" s="301"/>
      <c r="GC134" s="301"/>
      <c r="GD134" s="301"/>
      <c r="GE134" s="301"/>
      <c r="GF134" s="301"/>
      <c r="GG134" s="301"/>
      <c r="GH134" s="301"/>
      <c r="GI134" s="301"/>
      <c r="GJ134" s="301"/>
      <c r="GK134" s="301"/>
      <c r="GL134" s="301"/>
      <c r="GM134" s="301"/>
      <c r="GN134" s="301"/>
      <c r="GO134" s="301"/>
      <c r="GP134" s="301"/>
      <c r="GQ134" s="301"/>
      <c r="GR134" s="301"/>
      <c r="GS134" s="301"/>
      <c r="GT134" s="301"/>
      <c r="GU134" s="301"/>
      <c r="GV134" s="301"/>
      <c r="GW134" s="301"/>
      <c r="GX134" s="301"/>
      <c r="GY134" s="301"/>
      <c r="GZ134" s="301"/>
      <c r="HA134" s="301"/>
      <c r="HB134" s="301"/>
      <c r="HC134" s="301"/>
      <c r="HD134" s="301"/>
      <c r="HE134" s="301"/>
      <c r="HF134" s="301"/>
      <c r="HG134" s="301"/>
      <c r="HH134" s="301"/>
      <c r="HI134" s="301"/>
      <c r="HJ134" s="301"/>
      <c r="HK134" s="301"/>
      <c r="HL134" s="301"/>
      <c r="HM134" s="301"/>
      <c r="HN134" s="301"/>
      <c r="HO134" s="301"/>
      <c r="HP134" s="301"/>
      <c r="HQ134" s="301"/>
      <c r="HR134" s="301"/>
      <c r="HS134" s="301"/>
      <c r="HT134" s="301"/>
      <c r="HU134" s="301"/>
      <c r="HV134" s="301"/>
      <c r="HW134" s="301"/>
      <c r="HX134" s="301"/>
      <c r="HY134" s="301"/>
    </row>
    <row r="135" spans="1:233" ht="15.75" thickBot="1" x14ac:dyDescent="0.3">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301"/>
      <c r="AP135" s="301"/>
      <c r="AQ135" s="301"/>
      <c r="AR135" s="301"/>
      <c r="AS135" s="301"/>
      <c r="AT135" s="301"/>
      <c r="AU135" s="301"/>
      <c r="AV135" s="301"/>
      <c r="AW135" s="301"/>
      <c r="AX135" s="301"/>
      <c r="AY135" s="301"/>
      <c r="AZ135" s="301"/>
      <c r="BA135" s="301"/>
      <c r="BB135" s="301"/>
      <c r="BC135" s="301"/>
      <c r="BD135" s="301"/>
      <c r="BE135" s="301"/>
      <c r="BF135" s="301"/>
      <c r="BG135" s="301"/>
      <c r="BH135" s="301"/>
      <c r="BI135" s="301"/>
      <c r="BJ135" s="301"/>
      <c r="BK135" s="301"/>
      <c r="BL135" s="301"/>
      <c r="BM135" s="301"/>
      <c r="BN135" s="301"/>
      <c r="BO135" s="301"/>
      <c r="BP135" s="301"/>
      <c r="BQ135" s="301"/>
      <c r="BR135" s="301"/>
      <c r="BS135" s="301"/>
      <c r="BT135" s="301"/>
      <c r="BU135" s="301"/>
      <c r="BV135" s="301"/>
      <c r="BW135" s="301"/>
      <c r="BX135" s="301"/>
      <c r="BY135" s="301"/>
      <c r="BZ135" s="301"/>
      <c r="CA135" s="301"/>
      <c r="CB135" s="301"/>
      <c r="CC135" s="301"/>
      <c r="CD135" s="301"/>
      <c r="CE135" s="301"/>
      <c r="CF135" s="301"/>
      <c r="CG135" s="301"/>
      <c r="CH135" s="301"/>
      <c r="CI135" s="301"/>
      <c r="CJ135" s="301"/>
      <c r="CK135" s="301"/>
      <c r="CL135" s="301"/>
      <c r="CM135" s="301"/>
      <c r="CN135" s="301"/>
      <c r="CO135" s="301"/>
      <c r="CP135" s="301"/>
      <c r="CQ135" s="301"/>
      <c r="CR135" s="301"/>
      <c r="CS135" s="301"/>
      <c r="CT135" s="301"/>
      <c r="CU135" s="301"/>
      <c r="CV135" s="301"/>
      <c r="CW135" s="301"/>
      <c r="CX135" s="301"/>
      <c r="CY135" s="301"/>
      <c r="CZ135" s="301"/>
      <c r="DA135" s="301"/>
      <c r="DB135" s="301"/>
      <c r="DC135" s="301"/>
      <c r="DD135" s="301"/>
      <c r="DE135" s="301"/>
      <c r="DF135" s="301"/>
      <c r="DG135" s="301"/>
      <c r="DH135" s="301"/>
      <c r="DI135" s="301"/>
      <c r="DJ135" s="301"/>
      <c r="DK135" s="301"/>
      <c r="DL135" s="301"/>
      <c r="DM135" s="301"/>
      <c r="DN135" s="301"/>
      <c r="DO135" s="301"/>
      <c r="DP135" s="301"/>
      <c r="DQ135" s="301"/>
      <c r="DR135" s="301"/>
      <c r="DS135" s="301"/>
      <c r="DT135" s="301"/>
      <c r="DU135" s="301"/>
      <c r="DV135" s="301"/>
      <c r="DW135" s="301"/>
      <c r="DX135" s="301"/>
      <c r="DY135" s="301"/>
      <c r="DZ135" s="301"/>
      <c r="EA135" s="301"/>
      <c r="EB135" s="301"/>
      <c r="EC135" s="301"/>
      <c r="ED135" s="301"/>
      <c r="EE135" s="301"/>
      <c r="EF135" s="301"/>
      <c r="EG135" s="301"/>
      <c r="EH135" s="301"/>
      <c r="EI135" s="301"/>
      <c r="EJ135" s="301"/>
      <c r="EK135" s="301"/>
      <c r="EL135" s="301"/>
      <c r="EM135" s="301"/>
      <c r="EN135" s="301"/>
      <c r="EO135" s="301"/>
      <c r="EP135" s="301"/>
      <c r="EQ135" s="301"/>
      <c r="ER135" s="301"/>
      <c r="ES135" s="301"/>
      <c r="ET135" s="301"/>
      <c r="EU135" s="301"/>
      <c r="EV135" s="301"/>
      <c r="EW135" s="301"/>
      <c r="EX135" s="301"/>
      <c r="EY135" s="301"/>
      <c r="EZ135" s="301"/>
      <c r="FA135" s="301"/>
      <c r="FB135" s="301"/>
      <c r="FC135" s="301"/>
      <c r="FD135" s="301"/>
      <c r="FE135" s="301"/>
      <c r="FF135" s="301"/>
      <c r="FG135" s="301"/>
      <c r="FH135" s="301"/>
      <c r="FI135" s="301"/>
      <c r="FJ135" s="301"/>
      <c r="FK135" s="301"/>
      <c r="FL135" s="301"/>
      <c r="FM135" s="301"/>
      <c r="FN135" s="301"/>
      <c r="FO135" s="301"/>
      <c r="FP135" s="301"/>
      <c r="FQ135" s="301"/>
      <c r="FR135" s="301"/>
      <c r="FS135" s="301"/>
      <c r="FT135" s="301"/>
      <c r="FU135" s="301"/>
      <c r="FV135" s="301"/>
      <c r="FW135" s="301"/>
      <c r="FX135" s="301"/>
      <c r="FY135" s="301"/>
      <c r="FZ135" s="301"/>
      <c r="GA135" s="301"/>
      <c r="GB135" s="301"/>
      <c r="GC135" s="301"/>
      <c r="GD135" s="301"/>
      <c r="GE135" s="301"/>
      <c r="GF135" s="301"/>
      <c r="GG135" s="301"/>
      <c r="GH135" s="301"/>
      <c r="GI135" s="301"/>
      <c r="GJ135" s="301"/>
      <c r="GK135" s="301"/>
      <c r="GL135" s="301"/>
      <c r="GM135" s="301"/>
      <c r="GN135" s="301"/>
      <c r="GO135" s="301"/>
      <c r="GP135" s="301"/>
      <c r="GQ135" s="301"/>
      <c r="GR135" s="301"/>
      <c r="GS135" s="301"/>
      <c r="GT135" s="301"/>
      <c r="GU135" s="301"/>
      <c r="GV135" s="301"/>
      <c r="GW135" s="301"/>
      <c r="GX135" s="301"/>
      <c r="GY135" s="301"/>
      <c r="GZ135" s="301"/>
      <c r="HA135" s="301"/>
      <c r="HB135" s="301"/>
      <c r="HC135" s="301"/>
      <c r="HD135" s="301"/>
      <c r="HE135" s="301"/>
      <c r="HF135" s="301"/>
      <c r="HG135" s="301"/>
      <c r="HH135" s="301"/>
      <c r="HI135" s="301"/>
      <c r="HJ135" s="301"/>
      <c r="HK135" s="301"/>
      <c r="HL135" s="301"/>
      <c r="HM135" s="301"/>
      <c r="HN135" s="301"/>
      <c r="HO135" s="301"/>
      <c r="HP135" s="301"/>
      <c r="HQ135" s="301"/>
      <c r="HR135" s="301"/>
      <c r="HS135" s="301"/>
      <c r="HT135" s="301"/>
      <c r="HU135" s="301"/>
      <c r="HV135" s="301"/>
      <c r="HW135" s="301"/>
      <c r="HX135" s="301"/>
      <c r="HY135" s="301"/>
    </row>
    <row r="136" spans="1:233" ht="17.25" thickTop="1" thickBot="1" x14ac:dyDescent="0.3">
      <c r="A136" s="322" t="s">
        <v>154</v>
      </c>
      <c r="B136" s="323"/>
      <c r="C136" s="323"/>
      <c r="D136" s="273">
        <f t="shared" ref="D136:E136" si="12">SUM(D8:D134)</f>
        <v>53</v>
      </c>
      <c r="E136" s="273">
        <f t="shared" si="12"/>
        <v>383</v>
      </c>
      <c r="F136" s="273">
        <f>SUM(F8:F134)</f>
        <v>182</v>
      </c>
      <c r="G136" s="273">
        <f t="shared" ref="G136:S136" si="13">SUM(G8:G134)</f>
        <v>95</v>
      </c>
      <c r="H136" s="273">
        <f t="shared" si="13"/>
        <v>87</v>
      </c>
      <c r="I136" s="274">
        <f t="shared" si="13"/>
        <v>641179.47</v>
      </c>
      <c r="J136" s="273">
        <f t="shared" si="13"/>
        <v>604</v>
      </c>
      <c r="K136" s="273">
        <f t="shared" si="13"/>
        <v>74</v>
      </c>
      <c r="L136" s="273">
        <f t="shared" si="13"/>
        <v>18</v>
      </c>
      <c r="M136" s="273">
        <f t="shared" si="13"/>
        <v>56</v>
      </c>
      <c r="N136" s="275">
        <f t="shared" si="13"/>
        <v>154370.32</v>
      </c>
      <c r="O136" s="273">
        <f t="shared" si="13"/>
        <v>987</v>
      </c>
      <c r="P136" s="273">
        <f t="shared" si="13"/>
        <v>256</v>
      </c>
      <c r="Q136" s="273">
        <f>SUM(Q8:Q134)</f>
        <v>113</v>
      </c>
      <c r="R136" s="273">
        <f t="shared" si="13"/>
        <v>143</v>
      </c>
      <c r="S136" s="275">
        <f t="shared" si="13"/>
        <v>795549.79000000015</v>
      </c>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c r="AV136" s="301"/>
      <c r="AW136" s="301"/>
      <c r="AX136" s="301"/>
      <c r="AY136" s="301"/>
      <c r="AZ136" s="301"/>
      <c r="BA136" s="301"/>
      <c r="BB136" s="301"/>
      <c r="BC136" s="301"/>
      <c r="BD136" s="301"/>
      <c r="BE136" s="301"/>
      <c r="BF136" s="301"/>
      <c r="BG136" s="301"/>
      <c r="BH136" s="301"/>
      <c r="BI136" s="301"/>
      <c r="BJ136" s="301"/>
      <c r="BK136" s="301"/>
      <c r="BL136" s="301"/>
      <c r="BM136" s="301"/>
      <c r="BN136" s="301"/>
      <c r="BO136" s="301"/>
      <c r="BP136" s="301"/>
      <c r="BQ136" s="301"/>
      <c r="BR136" s="301"/>
      <c r="BS136" s="301"/>
      <c r="BT136" s="301"/>
      <c r="BU136" s="301"/>
      <c r="BV136" s="301"/>
      <c r="BW136" s="301"/>
      <c r="BX136" s="301"/>
      <c r="BY136" s="301"/>
      <c r="BZ136" s="301"/>
      <c r="CA136" s="301"/>
      <c r="CB136" s="301"/>
      <c r="CC136" s="301"/>
      <c r="CD136" s="301"/>
      <c r="CE136" s="301"/>
      <c r="CF136" s="301"/>
      <c r="CG136" s="301"/>
      <c r="CH136" s="301"/>
      <c r="CI136" s="301"/>
      <c r="CJ136" s="301"/>
      <c r="CK136" s="301"/>
      <c r="CL136" s="301"/>
      <c r="CM136" s="301"/>
      <c r="CN136" s="301"/>
      <c r="CO136" s="301"/>
      <c r="CP136" s="301"/>
      <c r="CQ136" s="301"/>
      <c r="CR136" s="301"/>
      <c r="CS136" s="301"/>
      <c r="CT136" s="301"/>
      <c r="CU136" s="301"/>
      <c r="CV136" s="301"/>
      <c r="CW136" s="301"/>
      <c r="CX136" s="301"/>
      <c r="CY136" s="301"/>
      <c r="CZ136" s="301"/>
      <c r="DA136" s="301"/>
      <c r="DB136" s="301"/>
      <c r="DC136" s="301"/>
      <c r="DD136" s="301"/>
      <c r="DE136" s="301"/>
      <c r="DF136" s="301"/>
      <c r="DG136" s="301"/>
      <c r="DH136" s="301"/>
      <c r="DI136" s="301"/>
      <c r="DJ136" s="301"/>
      <c r="DK136" s="301"/>
      <c r="DL136" s="301"/>
      <c r="DM136" s="301"/>
      <c r="DN136" s="301"/>
      <c r="DO136" s="301"/>
      <c r="DP136" s="301"/>
      <c r="DQ136" s="301"/>
      <c r="DR136" s="301"/>
      <c r="DS136" s="301"/>
      <c r="DT136" s="301"/>
      <c r="DU136" s="301"/>
      <c r="DV136" s="301"/>
      <c r="DW136" s="301"/>
      <c r="DX136" s="301"/>
      <c r="DY136" s="301"/>
      <c r="DZ136" s="301"/>
      <c r="EA136" s="301"/>
      <c r="EB136" s="301"/>
      <c r="EC136" s="301"/>
      <c r="ED136" s="301"/>
      <c r="EE136" s="301"/>
      <c r="EF136" s="301"/>
      <c r="EG136" s="301"/>
      <c r="EH136" s="301"/>
      <c r="EI136" s="301"/>
      <c r="EJ136" s="301"/>
      <c r="EK136" s="301"/>
      <c r="EL136" s="301"/>
      <c r="EM136" s="301"/>
      <c r="EN136" s="301"/>
      <c r="EO136" s="301"/>
      <c r="EP136" s="301"/>
      <c r="EQ136" s="301"/>
      <c r="ER136" s="301"/>
      <c r="ES136" s="301"/>
      <c r="ET136" s="301"/>
      <c r="EU136" s="301"/>
      <c r="EV136" s="301"/>
      <c r="EW136" s="301"/>
      <c r="EX136" s="301"/>
      <c r="EY136" s="301"/>
      <c r="EZ136" s="301"/>
      <c r="FA136" s="301"/>
      <c r="FB136" s="301"/>
      <c r="FC136" s="301"/>
      <c r="FD136" s="301"/>
      <c r="FE136" s="301"/>
      <c r="FF136" s="301"/>
      <c r="FG136" s="301"/>
      <c r="FH136" s="301"/>
      <c r="FI136" s="301"/>
      <c r="FJ136" s="301"/>
      <c r="FK136" s="301"/>
      <c r="FL136" s="301"/>
      <c r="FM136" s="301"/>
      <c r="FN136" s="301"/>
      <c r="FO136" s="301"/>
      <c r="FP136" s="301"/>
      <c r="FQ136" s="301"/>
      <c r="FR136" s="301"/>
      <c r="FS136" s="301"/>
      <c r="FT136" s="301"/>
      <c r="FU136" s="301"/>
      <c r="FV136" s="301"/>
      <c r="FW136" s="301"/>
      <c r="FX136" s="301"/>
      <c r="FY136" s="301"/>
      <c r="FZ136" s="301"/>
      <c r="GA136" s="301"/>
      <c r="GB136" s="301"/>
      <c r="GC136" s="301"/>
      <c r="GD136" s="301"/>
      <c r="GE136" s="301"/>
      <c r="GF136" s="301"/>
      <c r="GG136" s="301"/>
      <c r="GH136" s="301"/>
      <c r="GI136" s="301"/>
      <c r="GJ136" s="301"/>
      <c r="GK136" s="301"/>
      <c r="GL136" s="301"/>
      <c r="GM136" s="301"/>
      <c r="GN136" s="301"/>
      <c r="GO136" s="301"/>
      <c r="GP136" s="301"/>
      <c r="GQ136" s="301"/>
      <c r="GR136" s="301"/>
      <c r="GS136" s="301"/>
      <c r="GT136" s="301"/>
      <c r="GU136" s="301"/>
      <c r="GV136" s="301"/>
      <c r="GW136" s="301"/>
      <c r="GX136" s="301"/>
      <c r="GY136" s="301"/>
      <c r="GZ136" s="301"/>
      <c r="HA136" s="301"/>
      <c r="HB136" s="301"/>
      <c r="HC136" s="301"/>
      <c r="HD136" s="301"/>
      <c r="HE136" s="301"/>
      <c r="HF136" s="301"/>
      <c r="HG136" s="301"/>
      <c r="HH136" s="301"/>
      <c r="HI136" s="301"/>
      <c r="HJ136" s="301"/>
      <c r="HK136" s="301"/>
      <c r="HL136" s="301"/>
      <c r="HM136" s="301"/>
      <c r="HN136" s="301"/>
      <c r="HO136" s="301"/>
      <c r="HP136" s="301"/>
      <c r="HQ136" s="301"/>
      <c r="HR136" s="301"/>
      <c r="HS136" s="301"/>
      <c r="HT136" s="301"/>
      <c r="HU136" s="301"/>
      <c r="HV136" s="301"/>
      <c r="HW136" s="301"/>
      <c r="HX136" s="301"/>
      <c r="HY136" s="301"/>
    </row>
    <row r="145" spans="3:3" x14ac:dyDescent="0.25">
      <c r="C145" s="285" t="s">
        <v>155</v>
      </c>
    </row>
    <row r="146" spans="3:3" x14ac:dyDescent="0.25">
      <c r="C146" s="285" t="s">
        <v>167</v>
      </c>
    </row>
    <row r="149" spans="3:3" x14ac:dyDescent="0.25">
      <c r="C149" s="285" t="s">
        <v>168</v>
      </c>
    </row>
  </sheetData>
  <mergeCells count="23">
    <mergeCell ref="S6:S7"/>
    <mergeCell ref="A136:C136"/>
    <mergeCell ref="I6:I7"/>
    <mergeCell ref="J6:J7"/>
    <mergeCell ref="K6:M6"/>
    <mergeCell ref="N6:N7"/>
    <mergeCell ref="O6:O7"/>
    <mergeCell ref="P6:R6"/>
    <mergeCell ref="A6:A7"/>
    <mergeCell ref="B6:B7"/>
    <mergeCell ref="C6:C7"/>
    <mergeCell ref="D6:D7"/>
    <mergeCell ref="E6:E7"/>
    <mergeCell ref="F6:H6"/>
    <mergeCell ref="E1:G1"/>
    <mergeCell ref="H1:J1"/>
    <mergeCell ref="B2:C4"/>
    <mergeCell ref="E2:G2"/>
    <mergeCell ref="H2:J2"/>
    <mergeCell ref="E3:G3"/>
    <mergeCell ref="H3:J3"/>
    <mergeCell ref="E4:G4"/>
    <mergeCell ref="H4:J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44"/>
  <sheetViews>
    <sheetView tabSelected="1" topLeftCell="A109" workbookViewId="0">
      <selection activeCell="C138" sqref="C138"/>
    </sheetView>
  </sheetViews>
  <sheetFormatPr baseColWidth="10" defaultRowHeight="15" x14ac:dyDescent="0.25"/>
  <cols>
    <col min="1" max="2" width="11.42578125" style="246"/>
    <col min="3" max="3" width="28.5703125" style="246" customWidth="1"/>
    <col min="4" max="8" width="11.42578125" style="246"/>
    <col min="9" max="9" width="16.85546875" style="246" customWidth="1"/>
    <col min="10" max="13" width="11.42578125" style="246"/>
    <col min="14" max="14" width="16.28515625" style="246" customWidth="1"/>
    <col min="15" max="18" width="11.42578125" style="246"/>
    <col min="19" max="19" width="18.140625" style="246" customWidth="1"/>
    <col min="20" max="16384" width="11.42578125" style="246"/>
  </cols>
  <sheetData>
    <row r="1" spans="1:233" x14ac:dyDescent="0.25">
      <c r="E1" s="321" t="s">
        <v>0</v>
      </c>
      <c r="F1" s="321"/>
      <c r="G1" s="321"/>
      <c r="H1" s="321" t="s">
        <v>1</v>
      </c>
      <c r="I1" s="321"/>
      <c r="J1" s="321"/>
    </row>
    <row r="2" spans="1:233" ht="21" x14ac:dyDescent="0.25">
      <c r="A2" s="286"/>
      <c r="B2" s="324" t="s">
        <v>2</v>
      </c>
      <c r="C2" s="324"/>
      <c r="D2" s="267" t="s">
        <v>3</v>
      </c>
      <c r="E2" s="334" t="s">
        <v>4</v>
      </c>
      <c r="F2" s="334"/>
      <c r="G2" s="334"/>
      <c r="H2" s="334" t="s">
        <v>5</v>
      </c>
      <c r="I2" s="334"/>
      <c r="J2" s="334"/>
      <c r="K2" s="287"/>
      <c r="L2" s="287"/>
      <c r="M2" s="287"/>
      <c r="N2" s="287"/>
      <c r="O2" s="287"/>
      <c r="P2" s="287"/>
      <c r="Q2" s="287"/>
      <c r="R2" s="287"/>
      <c r="S2" s="287"/>
      <c r="T2" s="287"/>
      <c r="U2" s="287"/>
      <c r="V2" s="287"/>
      <c r="W2" s="287"/>
      <c r="X2" s="288"/>
      <c r="Y2" s="288"/>
      <c r="Z2" s="288"/>
      <c r="AA2" s="288"/>
      <c r="AB2" s="288"/>
      <c r="AC2" s="288"/>
      <c r="AD2" s="288"/>
      <c r="AE2" s="288"/>
      <c r="AF2" s="288"/>
      <c r="AG2" s="288"/>
      <c r="AH2" s="288"/>
      <c r="AI2" s="288"/>
      <c r="AJ2" s="288"/>
      <c r="AK2" s="288"/>
      <c r="AL2" s="288"/>
      <c r="AM2" s="288"/>
    </row>
    <row r="3" spans="1:233" ht="21" x14ac:dyDescent="0.25">
      <c r="A3" s="286"/>
      <c r="B3" s="324"/>
      <c r="C3" s="324"/>
      <c r="D3" s="267" t="s">
        <v>6</v>
      </c>
      <c r="E3" s="334" t="s">
        <v>7</v>
      </c>
      <c r="F3" s="334"/>
      <c r="G3" s="334"/>
      <c r="H3" s="334" t="s">
        <v>8</v>
      </c>
      <c r="I3" s="334"/>
      <c r="J3" s="334"/>
      <c r="K3" s="287"/>
      <c r="L3" s="287"/>
      <c r="M3" s="287"/>
      <c r="N3" s="287"/>
      <c r="O3" s="287"/>
      <c r="P3" s="287"/>
      <c r="Q3" s="287"/>
      <c r="R3" s="287"/>
      <c r="S3" s="287"/>
      <c r="T3" s="287"/>
      <c r="U3" s="287"/>
      <c r="V3" s="287"/>
      <c r="W3" s="287"/>
      <c r="X3" s="288"/>
      <c r="Y3" s="288"/>
      <c r="Z3" s="288"/>
      <c r="AA3" s="288"/>
      <c r="AB3" s="288"/>
      <c r="AC3" s="288"/>
      <c r="AD3" s="288"/>
      <c r="AE3" s="288"/>
      <c r="AF3" s="288"/>
      <c r="AG3" s="288"/>
      <c r="AH3" s="288"/>
      <c r="AI3" s="288"/>
      <c r="AJ3" s="288"/>
      <c r="AK3" s="288"/>
      <c r="AL3" s="288"/>
      <c r="AM3" s="288"/>
    </row>
    <row r="4" spans="1:233" ht="21" x14ac:dyDescent="0.25">
      <c r="A4" s="289"/>
      <c r="B4" s="324"/>
      <c r="C4" s="324"/>
      <c r="D4" s="267" t="s">
        <v>9</v>
      </c>
      <c r="E4" s="334" t="s">
        <v>161</v>
      </c>
      <c r="F4" s="334"/>
      <c r="G4" s="334"/>
      <c r="H4" s="334" t="s">
        <v>11</v>
      </c>
      <c r="I4" s="334"/>
      <c r="J4" s="334"/>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c r="FM4" s="287"/>
      <c r="FN4" s="287"/>
      <c r="FO4" s="287"/>
      <c r="FP4" s="287"/>
      <c r="FQ4" s="287"/>
      <c r="FR4" s="287"/>
      <c r="FS4" s="287"/>
      <c r="FT4" s="287"/>
      <c r="FU4" s="287"/>
      <c r="FV4" s="287"/>
      <c r="FW4" s="287"/>
      <c r="FX4" s="287"/>
      <c r="FY4" s="287"/>
      <c r="FZ4" s="287"/>
      <c r="GA4" s="287"/>
      <c r="GB4" s="287"/>
      <c r="GC4" s="287"/>
      <c r="GD4" s="287"/>
      <c r="GE4" s="287"/>
      <c r="GF4" s="287"/>
      <c r="GG4" s="287"/>
      <c r="GH4" s="287"/>
      <c r="GI4" s="287"/>
      <c r="GJ4" s="287"/>
      <c r="GK4" s="287"/>
      <c r="GL4" s="287"/>
      <c r="GM4" s="287"/>
      <c r="GN4" s="287"/>
      <c r="GO4" s="287"/>
      <c r="GP4" s="287"/>
      <c r="GQ4" s="287"/>
      <c r="GR4" s="287"/>
      <c r="GS4" s="287"/>
      <c r="GT4" s="287"/>
      <c r="GU4" s="287"/>
      <c r="GV4" s="287"/>
      <c r="GW4" s="287"/>
      <c r="GX4" s="287"/>
      <c r="GY4" s="287"/>
      <c r="GZ4" s="287"/>
      <c r="HA4" s="287"/>
      <c r="HB4" s="287"/>
      <c r="HC4" s="287"/>
      <c r="HD4" s="287"/>
      <c r="HE4" s="287"/>
      <c r="HF4" s="287"/>
      <c r="HG4" s="287"/>
      <c r="HH4" s="287"/>
      <c r="HI4" s="287"/>
      <c r="HJ4" s="287"/>
      <c r="HK4" s="287"/>
      <c r="HL4" s="287"/>
      <c r="HM4" s="287"/>
      <c r="HN4" s="287"/>
      <c r="HO4" s="287"/>
      <c r="HP4" s="287"/>
      <c r="HQ4" s="287"/>
      <c r="HR4" s="287"/>
      <c r="HS4" s="287"/>
      <c r="HT4" s="287"/>
      <c r="HU4" s="287"/>
      <c r="HV4" s="287"/>
      <c r="HW4" s="287"/>
      <c r="HX4" s="287"/>
      <c r="HY4" s="287"/>
    </row>
    <row r="5" spans="1:233" ht="15.75" thickBot="1" x14ac:dyDescent="0.3"/>
    <row r="6" spans="1:233" ht="24" customHeight="1" x14ac:dyDescent="0.25">
      <c r="A6" s="325" t="s">
        <v>12</v>
      </c>
      <c r="B6" s="327" t="s">
        <v>13</v>
      </c>
      <c r="C6" s="327" t="s">
        <v>14</v>
      </c>
      <c r="D6" s="329" t="s">
        <v>15</v>
      </c>
      <c r="E6" s="315" t="s">
        <v>16</v>
      </c>
      <c r="F6" s="331" t="s">
        <v>17</v>
      </c>
      <c r="G6" s="332"/>
      <c r="H6" s="333"/>
      <c r="I6" s="315" t="s">
        <v>18</v>
      </c>
      <c r="J6" s="315" t="s">
        <v>19</v>
      </c>
      <c r="K6" s="315" t="s">
        <v>20</v>
      </c>
      <c r="L6" s="315"/>
      <c r="M6" s="315"/>
      <c r="N6" s="317" t="s">
        <v>18</v>
      </c>
      <c r="O6" s="319" t="s">
        <v>21</v>
      </c>
      <c r="P6" s="319" t="s">
        <v>22</v>
      </c>
      <c r="Q6" s="319"/>
      <c r="R6" s="319"/>
      <c r="S6" s="313" t="s">
        <v>23</v>
      </c>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row>
    <row r="7" spans="1:233" ht="15.75" thickBot="1" x14ac:dyDescent="0.3">
      <c r="A7" s="326"/>
      <c r="B7" s="328"/>
      <c r="C7" s="328"/>
      <c r="D7" s="330"/>
      <c r="E7" s="316"/>
      <c r="F7" s="268" t="s">
        <v>24</v>
      </c>
      <c r="G7" s="268" t="s">
        <v>25</v>
      </c>
      <c r="H7" s="268" t="s">
        <v>26</v>
      </c>
      <c r="I7" s="316"/>
      <c r="J7" s="316"/>
      <c r="K7" s="268" t="s">
        <v>24</v>
      </c>
      <c r="L7" s="268" t="s">
        <v>25</v>
      </c>
      <c r="M7" s="268" t="s">
        <v>26</v>
      </c>
      <c r="N7" s="318"/>
      <c r="O7" s="320"/>
      <c r="P7" s="268" t="s">
        <v>24</v>
      </c>
      <c r="Q7" s="268" t="s">
        <v>25</v>
      </c>
      <c r="R7" s="268" t="s">
        <v>26</v>
      </c>
      <c r="S7" s="314"/>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row>
    <row r="8" spans="1:233" ht="15.75" thickBot="1" x14ac:dyDescent="0.3">
      <c r="A8" s="262">
        <v>3</v>
      </c>
      <c r="B8" s="291">
        <v>1</v>
      </c>
      <c r="C8" s="292" t="s">
        <v>27</v>
      </c>
      <c r="D8" s="293">
        <f>ENE!D8+FEB!D8+MAR!D8+ABR!D8+MAY!D8+JUN!D8+JUL!D8</f>
        <v>1</v>
      </c>
      <c r="E8" s="293">
        <f>ENE!E8+FEB!E8+MAR!E8+ABR!E8+MAY!E8+JUN!E8+JUL!E8</f>
        <v>3</v>
      </c>
      <c r="F8" s="293">
        <f>ENE!F8+FEB!F8+MAR!F8+ABR!F8+MAY!F8+JUN!F8+JUL!F8</f>
        <v>3</v>
      </c>
      <c r="G8" s="293">
        <f>ENE!G8+FEB!G8+MAR!G8+ABR!G8+MAY!G8+JUN!G8+JUL!G8</f>
        <v>2</v>
      </c>
      <c r="H8" s="293">
        <f>ENE!H8+FEB!H8+MAR!H8+ABR!H8+MAY!H8+JUN!H8+JUL!H8</f>
        <v>1</v>
      </c>
      <c r="I8" s="293">
        <f>ENE!I8+FEB!I8+MAR!I8+ABR!I8+MAY!I8+JUN!I8+JUL!I8</f>
        <v>14000</v>
      </c>
      <c r="J8" s="293">
        <f>ENE!J8+FEB!J8+MAR!J8+ABR!J8+MAY!J8+JUN!J8+JUL!J8</f>
        <v>0</v>
      </c>
      <c r="K8" s="293">
        <f>ENE!K8+FEB!K8+MAR!K8+ABR!K8+MAY!K8+JUN!K8+JUL!K8</f>
        <v>0</v>
      </c>
      <c r="L8" s="293">
        <f>ENE!L8+FEB!L8+MAR!L8+ABR!L8+MAY!L8+JUN!L8+JUL!L8</f>
        <v>0</v>
      </c>
      <c r="M8" s="293">
        <f>ENE!M8+FEB!M8+MAR!M8+ABR!M8+MAY!M8+JUN!M8+JUL!M8</f>
        <v>0</v>
      </c>
      <c r="N8" s="293">
        <f>ENE!N8+FEB!N8+MAR!N8+ABR!N8+MAY!N8+JUN!N8+JUL!N8</f>
        <v>0</v>
      </c>
      <c r="O8" s="293">
        <f>ENE!O8+FEB!O8+MAR!O8+ABR!O8+MAY!O8+JUN!O8+JUL!O8</f>
        <v>3</v>
      </c>
      <c r="P8" s="293">
        <f>ENE!P8+FEB!P8+MAR!P8+ABR!P8+MAY!P8+JUN!P8+JUL!P8</f>
        <v>3</v>
      </c>
      <c r="Q8" s="293">
        <f>ENE!Q8+FEB!Q8+MAR!Q8+ABR!Q8+MAY!Q8+JUN!Q8+JUL!Q8</f>
        <v>2</v>
      </c>
      <c r="R8" s="293">
        <f>ENE!R8+FEB!R8+MAR!R8+ABR!R8+MAY!R8+JUN!R8+JUL!R8</f>
        <v>1</v>
      </c>
      <c r="S8" s="293">
        <f>ENE!S8+FEB!S8+MAR!S8+ABR!S8+MAY!S8+JUN!S8+JUL!S8</f>
        <v>14000</v>
      </c>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row>
    <row r="9" spans="1:233" ht="15.75" thickBot="1" x14ac:dyDescent="0.3">
      <c r="A9" s="247">
        <v>11</v>
      </c>
      <c r="B9" s="296">
        <v>2</v>
      </c>
      <c r="C9" s="297" t="s">
        <v>28</v>
      </c>
      <c r="D9" s="293">
        <f>ENE!D9+FEB!D9+MAR!D9+ABR!D9+MAY!D9+JUN!D9+JUL!D9</f>
        <v>0</v>
      </c>
      <c r="E9" s="293">
        <f>ENE!E9+FEB!E9+MAR!E9+ABR!E9+MAY!E9+JUN!E9+JUL!E9</f>
        <v>0</v>
      </c>
      <c r="F9" s="293">
        <f>ENE!F9+FEB!F9+MAR!F9+ABR!F9+MAY!F9+JUN!F9+JUL!F9</f>
        <v>0</v>
      </c>
      <c r="G9" s="293">
        <f>ENE!G9+FEB!G9+MAR!G9+ABR!G9+MAY!G9+JUN!G9+JUL!G9</f>
        <v>0</v>
      </c>
      <c r="H9" s="293">
        <f>ENE!H9+FEB!H9+MAR!H9+ABR!H9+MAY!H9+JUN!H9+JUL!H9</f>
        <v>0</v>
      </c>
      <c r="I9" s="293">
        <f>ENE!I9+FEB!I9+MAR!I9+ABR!I9+MAY!I9+JUN!I9+JUL!I9</f>
        <v>0</v>
      </c>
      <c r="J9" s="293">
        <f>ENE!J9+FEB!J9+MAR!J9+ABR!J9+MAY!J9+JUN!J9+JUL!J9</f>
        <v>0</v>
      </c>
      <c r="K9" s="293">
        <f>ENE!K9+FEB!K9+MAR!K9+ABR!K9+MAY!K9+JUN!K9+JUL!K9</f>
        <v>0</v>
      </c>
      <c r="L9" s="293">
        <f>ENE!L9+FEB!L9+MAR!L9+ABR!L9+MAY!L9+JUN!L9+JUL!L9</f>
        <v>0</v>
      </c>
      <c r="M9" s="293">
        <f>ENE!M9+FEB!M9+MAR!M9+ABR!M9+MAY!M9+JUN!M9+JUL!M9</f>
        <v>0</v>
      </c>
      <c r="N9" s="293">
        <f>ENE!N9+FEB!N9+MAR!N9+ABR!N9+MAY!N9+JUN!N9+JUL!N9</f>
        <v>0</v>
      </c>
      <c r="O9" s="293">
        <f>ENE!O9+FEB!O9+MAR!O9+ABR!O9+MAY!O9+JUN!O9+JUL!O9</f>
        <v>0</v>
      </c>
      <c r="P9" s="293">
        <f>ENE!P9+FEB!P9+MAR!P9+ABR!P9+MAY!P9+JUN!P9+JUL!P9</f>
        <v>0</v>
      </c>
      <c r="Q9" s="293">
        <f>ENE!Q9+FEB!Q9+MAR!Q9+ABR!Q9+MAY!Q9+JUN!Q9+JUL!Q9</f>
        <v>0</v>
      </c>
      <c r="R9" s="293">
        <f>ENE!R9+FEB!R9+MAR!R9+ABR!R9+MAY!R9+JUN!R9+JUL!R9</f>
        <v>0</v>
      </c>
      <c r="S9" s="293">
        <f>ENE!S9+FEB!S9+MAR!S9+ABR!S9+MAY!S9+JUN!S9+JUL!S9</f>
        <v>0</v>
      </c>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row>
    <row r="10" spans="1:233" ht="15.75" thickBot="1" x14ac:dyDescent="0.3">
      <c r="A10" s="248">
        <v>10</v>
      </c>
      <c r="B10" s="296">
        <v>3</v>
      </c>
      <c r="C10" s="297" t="s">
        <v>29</v>
      </c>
      <c r="D10" s="293">
        <f>ENE!D10+FEB!D10+MAR!D10+ABR!D10+MAY!D10+JUN!D10+JUL!D10</f>
        <v>1</v>
      </c>
      <c r="E10" s="293">
        <f>ENE!E10+FEB!E10+MAR!E10+ABR!E10+MAY!E10+JUN!E10+JUL!E10</f>
        <v>1</v>
      </c>
      <c r="F10" s="293">
        <f>ENE!F10+FEB!F10+MAR!F10+ABR!F10+MAY!F10+JUN!F10+JUL!F10</f>
        <v>1</v>
      </c>
      <c r="G10" s="293">
        <f>ENE!G10+FEB!G10+MAR!G10+ABR!G10+MAY!G10+JUN!G10+JUL!G10</f>
        <v>1</v>
      </c>
      <c r="H10" s="293">
        <f>ENE!H10+FEB!H10+MAR!H10+ABR!H10+MAY!H10+JUN!H10+JUL!H10</f>
        <v>0</v>
      </c>
      <c r="I10" s="293">
        <f>ENE!I10+FEB!I10+MAR!I10+ABR!I10+MAY!I10+JUN!I10+JUL!I10</f>
        <v>5000</v>
      </c>
      <c r="J10" s="293">
        <f>ENE!J10+FEB!J10+MAR!J10+ABR!J10+MAY!J10+JUN!J10+JUL!J10</f>
        <v>0</v>
      </c>
      <c r="K10" s="293">
        <f>ENE!K10+FEB!K10+MAR!K10+ABR!K10+MAY!K10+JUN!K10+JUL!K10</f>
        <v>0</v>
      </c>
      <c r="L10" s="293">
        <f>ENE!L10+FEB!L10+MAR!L10+ABR!L10+MAY!L10+JUN!L10+JUL!L10</f>
        <v>0</v>
      </c>
      <c r="M10" s="293">
        <f>ENE!M10+FEB!M10+MAR!M10+ABR!M10+MAY!M10+JUN!M10+JUL!M10</f>
        <v>0</v>
      </c>
      <c r="N10" s="293">
        <f>ENE!N10+FEB!N10+MAR!N10+ABR!N10+MAY!N10+JUN!N10+JUL!N10</f>
        <v>0</v>
      </c>
      <c r="O10" s="293">
        <f>ENE!O10+FEB!O10+MAR!O10+ABR!O10+MAY!O10+JUN!O10+JUL!O10</f>
        <v>1</v>
      </c>
      <c r="P10" s="293">
        <f>ENE!P10+FEB!P10+MAR!P10+ABR!P10+MAY!P10+JUN!P10+JUL!P10</f>
        <v>1</v>
      </c>
      <c r="Q10" s="293">
        <f>ENE!Q10+FEB!Q10+MAR!Q10+ABR!Q10+MAY!Q10+JUN!Q10+JUL!Q10</f>
        <v>1</v>
      </c>
      <c r="R10" s="293">
        <f>ENE!R10+FEB!R10+MAR!R10+ABR!R10+MAY!R10+JUN!R10+JUL!R10</f>
        <v>0</v>
      </c>
      <c r="S10" s="293">
        <f>ENE!S10+FEB!S10+MAR!S10+ABR!S10+MAY!S10+JUN!S10+JUL!S10</f>
        <v>5000</v>
      </c>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row>
    <row r="11" spans="1:233" ht="15.75" thickBot="1" x14ac:dyDescent="0.3">
      <c r="A11" s="247">
        <v>11</v>
      </c>
      <c r="B11" s="296">
        <v>4</v>
      </c>
      <c r="C11" s="297" t="s">
        <v>30</v>
      </c>
      <c r="D11" s="293">
        <f>ENE!D11+FEB!D11+MAR!D11+ABR!D11+MAY!D11+JUN!D11+JUL!D11</f>
        <v>1</v>
      </c>
      <c r="E11" s="293">
        <f>ENE!E11+FEB!E11+MAR!E11+ABR!E11+MAY!E11+JUN!E11+JUL!E11</f>
        <v>4</v>
      </c>
      <c r="F11" s="293">
        <f>ENE!F11+FEB!F11+MAR!F11+ABR!F11+MAY!F11+JUN!F11+JUL!F11</f>
        <v>4</v>
      </c>
      <c r="G11" s="293">
        <f>ENE!G11+FEB!G11+MAR!G11+ABR!G11+MAY!G11+JUN!G11+JUL!G11</f>
        <v>2</v>
      </c>
      <c r="H11" s="293">
        <f>ENE!H11+FEB!H11+MAR!H11+ABR!H11+MAY!H11+JUN!H11+JUL!H11</f>
        <v>2</v>
      </c>
      <c r="I11" s="293">
        <f>ENE!I11+FEB!I11+MAR!I11+ABR!I11+MAY!I11+JUN!I11+JUL!I11</f>
        <v>0</v>
      </c>
      <c r="J11" s="293">
        <f>ENE!J11+FEB!J11+MAR!J11+ABR!J11+MAY!J11+JUN!J11+JUL!J11</f>
        <v>1</v>
      </c>
      <c r="K11" s="293">
        <f>ENE!K11+FEB!K11+MAR!K11+ABR!K11+MAY!K11+JUN!K11+JUL!K11</f>
        <v>1</v>
      </c>
      <c r="L11" s="293">
        <f>ENE!L11+FEB!L11+MAR!L11+ABR!L11+MAY!L11+JUN!L11+JUL!L11</f>
        <v>1</v>
      </c>
      <c r="M11" s="293">
        <f>ENE!M11+FEB!M11+MAR!M11+ABR!M11+MAY!M11+JUN!M11+JUL!M11</f>
        <v>0</v>
      </c>
      <c r="N11" s="293">
        <f>ENE!N11+FEB!N11+MAR!N11+ABR!N11+MAY!N11+JUN!N11+JUL!N11</f>
        <v>255.58</v>
      </c>
      <c r="O11" s="293">
        <f>ENE!O11+FEB!O11+MAR!O11+ABR!O11+MAY!O11+JUN!O11+JUL!O11</f>
        <v>5</v>
      </c>
      <c r="P11" s="293">
        <f>ENE!P11+FEB!P11+MAR!P11+ABR!P11+MAY!P11+JUN!P11+JUL!P11</f>
        <v>5</v>
      </c>
      <c r="Q11" s="293">
        <f>ENE!Q11+FEB!Q11+MAR!Q11+ABR!Q11+MAY!Q11+JUN!Q11+JUL!Q11</f>
        <v>3</v>
      </c>
      <c r="R11" s="293">
        <f>ENE!R11+FEB!R11+MAR!R11+ABR!R11+MAY!R11+JUN!R11+JUL!R11</f>
        <v>2</v>
      </c>
      <c r="S11" s="293">
        <f>ENE!S11+FEB!S11+MAR!S11+ABR!S11+MAY!S11+JUN!S11+JUL!S11</f>
        <v>255.58</v>
      </c>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row>
    <row r="12" spans="1:233" ht="15.75" thickBot="1" x14ac:dyDescent="0.3">
      <c r="A12" s="248">
        <v>10</v>
      </c>
      <c r="B12" s="296">
        <v>5</v>
      </c>
      <c r="C12" s="297" t="s">
        <v>31</v>
      </c>
      <c r="D12" s="293">
        <f>ENE!D12+FEB!D12+MAR!D12+ABR!D12+MAY!D12+JUN!D12+JUL!D12</f>
        <v>1</v>
      </c>
      <c r="E12" s="293">
        <f>ENE!E12+FEB!E12+MAR!E12+ABR!E12+MAY!E12+JUN!E12+JUL!E12</f>
        <v>1</v>
      </c>
      <c r="F12" s="293">
        <f>ENE!F12+FEB!F12+MAR!F12+ABR!F12+MAY!F12+JUN!F12+JUL!F12</f>
        <v>1</v>
      </c>
      <c r="G12" s="293">
        <f>ENE!G12+FEB!G12+MAR!G12+ABR!G12+MAY!G12+JUN!G12+JUL!G12</f>
        <v>1</v>
      </c>
      <c r="H12" s="293">
        <f>ENE!H12+FEB!H12+MAR!H12+ABR!H12+MAY!H12+JUN!H12+JUL!H12</f>
        <v>0</v>
      </c>
      <c r="I12" s="293">
        <f>ENE!I12+FEB!I12+MAR!I12+ABR!I12+MAY!I12+JUN!I12+JUL!I12</f>
        <v>5000.01</v>
      </c>
      <c r="J12" s="293">
        <f>ENE!J12+FEB!J12+MAR!J12+ABR!J12+MAY!J12+JUN!J12+JUL!J12</f>
        <v>0</v>
      </c>
      <c r="K12" s="293">
        <f>ENE!K12+FEB!K12+MAR!K12+ABR!K12+MAY!K12+JUN!K12+JUL!K12</f>
        <v>0</v>
      </c>
      <c r="L12" s="293">
        <f>ENE!L12+FEB!L12+MAR!L12+ABR!L12+MAY!L12+JUN!L12+JUL!L12</f>
        <v>0</v>
      </c>
      <c r="M12" s="293">
        <f>ENE!M12+FEB!M12+MAR!M12+ABR!M12+MAY!M12+JUN!M12+JUL!M12</f>
        <v>0</v>
      </c>
      <c r="N12" s="293">
        <f>ENE!N12+FEB!N12+MAR!N12+ABR!N12+MAY!N12+JUN!N12+JUL!N12</f>
        <v>0</v>
      </c>
      <c r="O12" s="293">
        <f>ENE!O12+FEB!O12+MAR!O12+ABR!O12+MAY!O12+JUN!O12+JUL!O12</f>
        <v>1</v>
      </c>
      <c r="P12" s="293">
        <f>ENE!P12+FEB!P12+MAR!P12+ABR!P12+MAY!P12+JUN!P12+JUL!P12</f>
        <v>1</v>
      </c>
      <c r="Q12" s="293">
        <f>ENE!Q12+FEB!Q12+MAR!Q12+ABR!Q12+MAY!Q12+JUN!Q12+JUL!Q12</f>
        <v>1</v>
      </c>
      <c r="R12" s="293">
        <f>ENE!R12+FEB!R12+MAR!R12+ABR!R12+MAY!R12+JUN!R12+JUL!R12</f>
        <v>0</v>
      </c>
      <c r="S12" s="293">
        <f>ENE!S12+FEB!S12+MAR!S12+ABR!S12+MAY!S12+JUN!S12+JUL!S12</f>
        <v>5000.01</v>
      </c>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c r="EY12" s="290"/>
      <c r="EZ12" s="290"/>
      <c r="FA12" s="290"/>
      <c r="FB12" s="290"/>
      <c r="FC12" s="290"/>
      <c r="FD12" s="290"/>
      <c r="FE12" s="290"/>
      <c r="FF12" s="290"/>
      <c r="FG12" s="290"/>
      <c r="FH12" s="290"/>
      <c r="FI12" s="290"/>
      <c r="FJ12" s="290"/>
      <c r="FK12" s="290"/>
      <c r="FL12" s="290"/>
      <c r="FM12" s="290"/>
      <c r="FN12" s="290"/>
      <c r="FO12" s="290"/>
      <c r="FP12" s="290"/>
      <c r="FQ12" s="290"/>
      <c r="FR12" s="290"/>
      <c r="FS12" s="290"/>
      <c r="FT12" s="290"/>
      <c r="FU12" s="290"/>
      <c r="FV12" s="290"/>
      <c r="FW12" s="290"/>
      <c r="FX12" s="290"/>
      <c r="FY12" s="290"/>
      <c r="FZ12" s="290"/>
      <c r="GA12" s="290"/>
      <c r="GB12" s="290"/>
      <c r="GC12" s="290"/>
      <c r="GD12" s="290"/>
      <c r="GE12" s="290"/>
      <c r="GF12" s="290"/>
      <c r="GG12" s="290"/>
      <c r="GH12" s="290"/>
      <c r="GI12" s="290"/>
      <c r="GJ12" s="290"/>
      <c r="GK12" s="290"/>
      <c r="GL12" s="290"/>
      <c r="GM12" s="290"/>
      <c r="GN12" s="290"/>
      <c r="GO12" s="290"/>
      <c r="GP12" s="290"/>
      <c r="GQ12" s="290"/>
      <c r="GR12" s="290"/>
      <c r="GS12" s="290"/>
      <c r="GT12" s="290"/>
      <c r="GU12" s="290"/>
      <c r="GV12" s="290"/>
      <c r="GW12" s="290"/>
      <c r="GX12" s="290"/>
      <c r="GY12" s="290"/>
      <c r="GZ12" s="290"/>
      <c r="HA12" s="290"/>
      <c r="HB12" s="290"/>
      <c r="HC12" s="290"/>
      <c r="HD12" s="290"/>
      <c r="HE12" s="290"/>
      <c r="HF12" s="290"/>
      <c r="HG12" s="290"/>
      <c r="HH12" s="290"/>
      <c r="HI12" s="290"/>
      <c r="HJ12" s="290"/>
      <c r="HK12" s="290"/>
      <c r="HL12" s="290"/>
      <c r="HM12" s="290"/>
      <c r="HN12" s="290"/>
      <c r="HO12" s="290"/>
      <c r="HP12" s="290"/>
      <c r="HQ12" s="290"/>
      <c r="HR12" s="290"/>
      <c r="HS12" s="290"/>
      <c r="HT12" s="290"/>
      <c r="HU12" s="290"/>
      <c r="HV12" s="290"/>
      <c r="HW12" s="290"/>
      <c r="HX12" s="290"/>
      <c r="HY12" s="290"/>
    </row>
    <row r="13" spans="1:233" ht="15.75" thickBot="1" x14ac:dyDescent="0.3">
      <c r="A13" s="248">
        <v>10</v>
      </c>
      <c r="B13" s="296">
        <v>6</v>
      </c>
      <c r="C13" s="297" t="s">
        <v>32</v>
      </c>
      <c r="D13" s="293">
        <f>ENE!D13+FEB!D13+MAR!D13+ABR!D13+MAY!D13+JUN!D13+JUL!D13</f>
        <v>1</v>
      </c>
      <c r="E13" s="293">
        <f>ENE!E13+FEB!E13+MAR!E13+ABR!E13+MAY!E13+JUN!E13+JUL!E13</f>
        <v>9</v>
      </c>
      <c r="F13" s="293">
        <f>ENE!F13+FEB!F13+MAR!F13+ABR!F13+MAY!F13+JUN!F13+JUL!F13</f>
        <v>5</v>
      </c>
      <c r="G13" s="293">
        <f>ENE!G13+FEB!G13+MAR!G13+ABR!G13+MAY!G13+JUN!G13+JUL!G13</f>
        <v>3</v>
      </c>
      <c r="H13" s="293">
        <f>ENE!H13+FEB!H13+MAR!H13+ABR!H13+MAY!H13+JUN!H13+JUL!H13</f>
        <v>2</v>
      </c>
      <c r="I13" s="293">
        <f>ENE!I13+FEB!I13+MAR!I13+ABR!I13+MAY!I13+JUN!I13+JUL!I13</f>
        <v>5000.01</v>
      </c>
      <c r="J13" s="293">
        <f>ENE!J13+FEB!J13+MAR!J13+ABR!J13+MAY!J13+JUN!J13+JUL!J13</f>
        <v>0</v>
      </c>
      <c r="K13" s="293">
        <f>ENE!K13+FEB!K13+MAR!K13+ABR!K13+MAY!K13+JUN!K13+JUL!K13</f>
        <v>0</v>
      </c>
      <c r="L13" s="293">
        <f>ENE!L13+FEB!L13+MAR!L13+ABR!L13+MAY!L13+JUN!L13+JUL!L13</f>
        <v>0</v>
      </c>
      <c r="M13" s="293">
        <f>ENE!M13+FEB!M13+MAR!M13+ABR!M13+MAY!M13+JUN!M13+JUL!M13</f>
        <v>0</v>
      </c>
      <c r="N13" s="293">
        <f>ENE!N13+FEB!N13+MAR!N13+ABR!N13+MAY!N13+JUN!N13+JUL!N13</f>
        <v>0</v>
      </c>
      <c r="O13" s="293">
        <f>ENE!O13+FEB!O13+MAR!O13+ABR!O13+MAY!O13+JUN!O13+JUL!O13</f>
        <v>9</v>
      </c>
      <c r="P13" s="293">
        <f>ENE!P13+FEB!P13+MAR!P13+ABR!P13+MAY!P13+JUN!P13+JUL!P13</f>
        <v>5</v>
      </c>
      <c r="Q13" s="293">
        <f>ENE!Q13+FEB!Q13+MAR!Q13+ABR!Q13+MAY!Q13+JUN!Q13+JUL!Q13</f>
        <v>3</v>
      </c>
      <c r="R13" s="293">
        <f>ENE!R13+FEB!R13+MAR!R13+ABR!R13+MAY!R13+JUN!R13+JUL!R13</f>
        <v>2</v>
      </c>
      <c r="S13" s="293">
        <f>ENE!S13+FEB!S13+MAR!S13+ABR!S13+MAY!S13+JUN!S13+JUL!S13</f>
        <v>5000.01</v>
      </c>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row>
    <row r="14" spans="1:233" ht="15.75" thickBot="1" x14ac:dyDescent="0.3">
      <c r="A14" s="248">
        <v>10</v>
      </c>
      <c r="B14" s="296">
        <v>7</v>
      </c>
      <c r="C14" s="297" t="s">
        <v>33</v>
      </c>
      <c r="D14" s="293">
        <f>ENE!D14+FEB!D14+MAR!D14+ABR!D14+MAY!D14+JUN!D14+JUL!D14</f>
        <v>1</v>
      </c>
      <c r="E14" s="293">
        <f>ENE!E14+FEB!E14+MAR!E14+ABR!E14+MAY!E14+JUN!E14+JUL!E14</f>
        <v>4</v>
      </c>
      <c r="F14" s="293">
        <f>ENE!F14+FEB!F14+MAR!F14+ABR!F14+MAY!F14+JUN!F14+JUL!F14</f>
        <v>4</v>
      </c>
      <c r="G14" s="293">
        <f>ENE!G14+FEB!G14+MAR!G14+ABR!G14+MAY!G14+JUN!G14+JUL!G14</f>
        <v>3</v>
      </c>
      <c r="H14" s="293">
        <f>ENE!H14+FEB!H14+MAR!H14+ABR!H14+MAY!H14+JUN!H14+JUL!H14</f>
        <v>1</v>
      </c>
      <c r="I14" s="293">
        <f>ENE!I14+FEB!I14+MAR!I14+ABR!I14+MAY!I14+JUN!I14+JUL!I14</f>
        <v>0</v>
      </c>
      <c r="J14" s="293">
        <f>ENE!J14+FEB!J14+MAR!J14+ABR!J14+MAY!J14+JUN!J14+JUL!J14</f>
        <v>0</v>
      </c>
      <c r="K14" s="293">
        <f>ENE!K14+FEB!K14+MAR!K14+ABR!K14+MAY!K14+JUN!K14+JUL!K14</f>
        <v>0</v>
      </c>
      <c r="L14" s="293">
        <f>ENE!L14+FEB!L14+MAR!L14+ABR!L14+MAY!L14+JUN!L14+JUL!L14</f>
        <v>0</v>
      </c>
      <c r="M14" s="293">
        <f>ENE!M14+FEB!M14+MAR!M14+ABR!M14+MAY!M14+JUN!M14+JUL!M14</f>
        <v>0</v>
      </c>
      <c r="N14" s="293">
        <f>ENE!N14+FEB!N14+MAR!N14+ABR!N14+MAY!N14+JUN!N14+JUL!N14</f>
        <v>0</v>
      </c>
      <c r="O14" s="293">
        <f>ENE!O14+FEB!O14+MAR!O14+ABR!O14+MAY!O14+JUN!O14+JUL!O14</f>
        <v>4</v>
      </c>
      <c r="P14" s="293">
        <f>ENE!P14+FEB!P14+MAR!P14+ABR!P14+MAY!P14+JUN!P14+JUL!P14</f>
        <v>4</v>
      </c>
      <c r="Q14" s="293">
        <f>ENE!Q14+FEB!Q14+MAR!Q14+ABR!Q14+MAY!Q14+JUN!Q14+JUL!Q14</f>
        <v>3</v>
      </c>
      <c r="R14" s="293">
        <f>ENE!R14+FEB!R14+MAR!R14+ABR!R14+MAY!R14+JUN!R14+JUL!R14</f>
        <v>1</v>
      </c>
      <c r="S14" s="293">
        <f>ENE!S14+FEB!S14+MAR!S14+ABR!S14+MAY!S14+JUN!S14+JUL!S14</f>
        <v>0</v>
      </c>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290"/>
      <c r="ED14" s="290"/>
      <c r="EE14" s="290"/>
      <c r="EF14" s="290"/>
      <c r="EG14" s="290"/>
      <c r="EH14" s="290"/>
      <c r="EI14" s="290"/>
      <c r="EJ14" s="290"/>
      <c r="EK14" s="290"/>
      <c r="EL14" s="290"/>
      <c r="EM14" s="290"/>
      <c r="EN14" s="290"/>
      <c r="EO14" s="290"/>
      <c r="EP14" s="290"/>
      <c r="EQ14" s="290"/>
      <c r="ER14" s="290"/>
      <c r="ES14" s="290"/>
      <c r="ET14" s="290"/>
      <c r="EU14" s="290"/>
      <c r="EV14" s="290"/>
      <c r="EW14" s="290"/>
      <c r="EX14" s="290"/>
      <c r="EY14" s="290"/>
      <c r="EZ14" s="290"/>
      <c r="FA14" s="290"/>
      <c r="FB14" s="290"/>
      <c r="FC14" s="290"/>
      <c r="FD14" s="290"/>
      <c r="FE14" s="290"/>
      <c r="FF14" s="290"/>
      <c r="FG14" s="290"/>
      <c r="FH14" s="290"/>
      <c r="FI14" s="290"/>
      <c r="FJ14" s="290"/>
      <c r="FK14" s="290"/>
      <c r="FL14" s="290"/>
      <c r="FM14" s="290"/>
      <c r="FN14" s="290"/>
      <c r="FO14" s="290"/>
      <c r="FP14" s="290"/>
      <c r="FQ14" s="290"/>
      <c r="FR14" s="290"/>
      <c r="FS14" s="290"/>
      <c r="FT14" s="290"/>
      <c r="FU14" s="290"/>
      <c r="FV14" s="290"/>
      <c r="FW14" s="290"/>
      <c r="FX14" s="290"/>
      <c r="FY14" s="290"/>
      <c r="FZ14" s="290"/>
      <c r="GA14" s="290"/>
      <c r="GB14" s="290"/>
      <c r="GC14" s="290"/>
      <c r="GD14" s="290"/>
      <c r="GE14" s="290"/>
      <c r="GF14" s="290"/>
      <c r="GG14" s="290"/>
      <c r="GH14" s="290"/>
      <c r="GI14" s="290"/>
      <c r="GJ14" s="290"/>
      <c r="GK14" s="290"/>
      <c r="GL14" s="290"/>
      <c r="GM14" s="290"/>
      <c r="GN14" s="290"/>
      <c r="GO14" s="290"/>
      <c r="GP14" s="290"/>
      <c r="GQ14" s="290"/>
      <c r="GR14" s="290"/>
      <c r="GS14" s="290"/>
      <c r="GT14" s="290"/>
      <c r="GU14" s="290"/>
      <c r="GV14" s="290"/>
      <c r="GW14" s="290"/>
      <c r="GX14" s="290"/>
      <c r="GY14" s="290"/>
      <c r="GZ14" s="290"/>
      <c r="HA14" s="290"/>
      <c r="HB14" s="290"/>
      <c r="HC14" s="290"/>
      <c r="HD14" s="290"/>
      <c r="HE14" s="290"/>
      <c r="HF14" s="290"/>
      <c r="HG14" s="290"/>
      <c r="HH14" s="290"/>
      <c r="HI14" s="290"/>
      <c r="HJ14" s="290"/>
      <c r="HK14" s="290"/>
      <c r="HL14" s="290"/>
      <c r="HM14" s="290"/>
      <c r="HN14" s="290"/>
      <c r="HO14" s="290"/>
      <c r="HP14" s="290"/>
      <c r="HQ14" s="290"/>
      <c r="HR14" s="290"/>
      <c r="HS14" s="290"/>
      <c r="HT14" s="290"/>
      <c r="HU14" s="290"/>
      <c r="HV14" s="290"/>
      <c r="HW14" s="290"/>
      <c r="HX14" s="290"/>
      <c r="HY14" s="290"/>
    </row>
    <row r="15" spans="1:233" ht="15.75" thickBot="1" x14ac:dyDescent="0.3">
      <c r="A15" s="249">
        <v>3</v>
      </c>
      <c r="B15" s="296">
        <v>8</v>
      </c>
      <c r="C15" s="297" t="s">
        <v>34</v>
      </c>
      <c r="D15" s="293">
        <f>ENE!D15+FEB!D15+MAR!D15+ABR!D15+MAY!D15+JUN!D15+JUL!D15</f>
        <v>1</v>
      </c>
      <c r="E15" s="293">
        <f>ENE!E15+FEB!E15+MAR!E15+ABR!E15+MAY!E15+JUN!E15+JUL!E15</f>
        <v>4</v>
      </c>
      <c r="F15" s="293">
        <f>ENE!F15+FEB!F15+MAR!F15+ABR!F15+MAY!F15+JUN!F15+JUL!F15</f>
        <v>4</v>
      </c>
      <c r="G15" s="293">
        <f>ENE!G15+FEB!G15+MAR!G15+ABR!G15+MAY!G15+JUN!G15+JUL!G15</f>
        <v>2</v>
      </c>
      <c r="H15" s="293">
        <f>ENE!H15+FEB!H15+MAR!H15+ABR!H15+MAY!H15+JUN!H15+JUL!H15</f>
        <v>2</v>
      </c>
      <c r="I15" s="293">
        <f>ENE!I15+FEB!I15+MAR!I15+ABR!I15+MAY!I15+JUN!I15+JUL!I15</f>
        <v>0</v>
      </c>
      <c r="J15" s="293">
        <f>ENE!J15+FEB!J15+MAR!J15+ABR!J15+MAY!J15+JUN!J15+JUL!J15</f>
        <v>1</v>
      </c>
      <c r="K15" s="293">
        <f>ENE!K15+FEB!K15+MAR!K15+ABR!K15+MAY!K15+JUN!K15+JUL!K15</f>
        <v>1</v>
      </c>
      <c r="L15" s="293">
        <f>ENE!L15+FEB!L15+MAR!L15+ABR!L15+MAY!L15+JUN!L15+JUL!L15</f>
        <v>0</v>
      </c>
      <c r="M15" s="293">
        <f>ENE!M15+FEB!M15+MAR!M15+ABR!M15+MAY!M15+JUN!M15+JUL!M15</f>
        <v>1</v>
      </c>
      <c r="N15" s="293">
        <f>ENE!N15+FEB!N15+MAR!N15+ABR!N15+MAY!N15+JUN!N15+JUL!N15</f>
        <v>255.58</v>
      </c>
      <c r="O15" s="293">
        <f>ENE!O15+FEB!O15+MAR!O15+ABR!O15+MAY!O15+JUN!O15+JUL!O15</f>
        <v>5</v>
      </c>
      <c r="P15" s="293">
        <f>ENE!P15+FEB!P15+MAR!P15+ABR!P15+MAY!P15+JUN!P15+JUL!P15</f>
        <v>5</v>
      </c>
      <c r="Q15" s="293">
        <f>ENE!Q15+FEB!Q15+MAR!Q15+ABR!Q15+MAY!Q15+JUN!Q15+JUL!Q15</f>
        <v>2</v>
      </c>
      <c r="R15" s="293">
        <f>ENE!R15+FEB!R15+MAR!R15+ABR!R15+MAY!R15+JUN!R15+JUL!R15</f>
        <v>3</v>
      </c>
      <c r="S15" s="293">
        <f>ENE!S15+FEB!S15+MAR!S15+ABR!S15+MAY!S15+JUN!S15+JUL!S15</f>
        <v>255.58</v>
      </c>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row>
    <row r="16" spans="1:233" ht="15.75" thickBot="1" x14ac:dyDescent="0.3">
      <c r="A16" s="248">
        <v>10</v>
      </c>
      <c r="B16" s="296">
        <v>9</v>
      </c>
      <c r="C16" s="297" t="s">
        <v>35</v>
      </c>
      <c r="D16" s="293">
        <f>ENE!D16+FEB!D16+MAR!D16+ABR!D16+MAY!D16+JUN!D16+JUL!D16</f>
        <v>2</v>
      </c>
      <c r="E16" s="293">
        <f>ENE!E16+FEB!E16+MAR!E16+ABR!E16+MAY!E16+JUN!E16+JUL!E16</f>
        <v>9</v>
      </c>
      <c r="F16" s="293">
        <f>ENE!F16+FEB!F16+MAR!F16+ABR!F16+MAY!F16+JUN!F16+JUL!F16</f>
        <v>9</v>
      </c>
      <c r="G16" s="293">
        <f>ENE!G16+FEB!G16+MAR!G16+ABR!G16+MAY!G16+JUN!G16+JUL!G16</f>
        <v>2</v>
      </c>
      <c r="H16" s="293">
        <f>ENE!H16+FEB!H16+MAR!H16+ABR!H16+MAY!H16+JUN!H16+JUL!H16</f>
        <v>7</v>
      </c>
      <c r="I16" s="293">
        <f>ENE!I16+FEB!I16+MAR!I16+ABR!I16+MAY!I16+JUN!I16+JUL!I16</f>
        <v>5000.01</v>
      </c>
      <c r="J16" s="293">
        <f>ENE!J16+FEB!J16+MAR!J16+ABR!J16+MAY!J16+JUN!J16+JUL!J16</f>
        <v>36</v>
      </c>
      <c r="K16" s="293">
        <f>ENE!K16+FEB!K16+MAR!K16+ABR!K16+MAY!K16+JUN!K16+JUL!K16</f>
        <v>0</v>
      </c>
      <c r="L16" s="293">
        <f>ENE!L16+FEB!L16+MAR!L16+ABR!L16+MAY!L16+JUN!L16+JUL!L16</f>
        <v>0</v>
      </c>
      <c r="M16" s="293">
        <f>ENE!M16+FEB!M16+MAR!M16+ABR!M16+MAY!M16+JUN!M16+JUL!M16</f>
        <v>0</v>
      </c>
      <c r="N16" s="293">
        <f>ENE!N16+FEB!N16+MAR!N16+ABR!N16+MAY!N16+JUN!N16+JUL!N16</f>
        <v>9200.8799999999992</v>
      </c>
      <c r="O16" s="293">
        <f>ENE!O16+FEB!O16+MAR!O16+ABR!O16+MAY!O16+JUN!O16+JUL!O16</f>
        <v>45</v>
      </c>
      <c r="P16" s="293">
        <f>ENE!P16+FEB!P16+MAR!P16+ABR!P16+MAY!P16+JUN!P16+JUL!P16</f>
        <v>9</v>
      </c>
      <c r="Q16" s="293">
        <f>ENE!Q16+FEB!Q16+MAR!Q16+ABR!Q16+MAY!Q16+JUN!Q16+JUL!Q16</f>
        <v>2</v>
      </c>
      <c r="R16" s="293">
        <f>ENE!R16+FEB!R16+MAR!R16+ABR!R16+MAY!R16+JUN!R16+JUL!R16</f>
        <v>7</v>
      </c>
      <c r="S16" s="293">
        <f>ENE!S16+FEB!S16+MAR!S16+ABR!S16+MAY!S16+JUN!S16+JUL!S16</f>
        <v>14200.89</v>
      </c>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row>
    <row r="17" spans="1:233" ht="15.75" thickBot="1" x14ac:dyDescent="0.3">
      <c r="A17" s="247">
        <v>11</v>
      </c>
      <c r="B17" s="296">
        <v>10</v>
      </c>
      <c r="C17" s="297" t="s">
        <v>36</v>
      </c>
      <c r="D17" s="293">
        <f>ENE!D17+FEB!D17+MAR!D17+ABR!D17+MAY!D17+JUN!D17+JUL!D17</f>
        <v>3</v>
      </c>
      <c r="E17" s="293">
        <f>ENE!E17+FEB!E17+MAR!E17+ABR!E17+MAY!E17+JUN!E17+JUL!E17</f>
        <v>6</v>
      </c>
      <c r="F17" s="293">
        <f>ENE!F17+FEB!F17+MAR!F17+ABR!F17+MAY!F17+JUN!F17+JUL!F17</f>
        <v>6</v>
      </c>
      <c r="G17" s="293">
        <f>ENE!G17+FEB!G17+MAR!G17+ABR!G17+MAY!G17+JUN!G17+JUL!G17</f>
        <v>4</v>
      </c>
      <c r="H17" s="293">
        <f>ENE!H17+FEB!H17+MAR!H17+ABR!H17+MAY!H17+JUN!H17+JUL!H17</f>
        <v>2</v>
      </c>
      <c r="I17" s="293">
        <f>ENE!I17+FEB!I17+MAR!I17+ABR!I17+MAY!I17+JUN!I17+JUL!I17</f>
        <v>0</v>
      </c>
      <c r="J17" s="293">
        <f>ENE!J17+FEB!J17+MAR!J17+ABR!J17+MAY!J17+JUN!J17+JUL!J17</f>
        <v>28</v>
      </c>
      <c r="K17" s="293">
        <f>ENE!K17+FEB!K17+MAR!K17+ABR!K17+MAY!K17+JUN!K17+JUL!K17</f>
        <v>1</v>
      </c>
      <c r="L17" s="293">
        <f>ENE!L17+FEB!L17+MAR!L17+ABR!L17+MAY!L17+JUN!L17+JUL!L17</f>
        <v>0</v>
      </c>
      <c r="M17" s="293">
        <f>ENE!M17+FEB!M17+MAR!M17+ABR!M17+MAY!M17+JUN!M17+JUL!M17</f>
        <v>1</v>
      </c>
      <c r="N17" s="293">
        <f>ENE!N17+FEB!N17+MAR!N17+ABR!N17+MAY!N17+JUN!N17+JUL!N17</f>
        <v>7156.24</v>
      </c>
      <c r="O17" s="293">
        <f>ENE!O17+FEB!O17+MAR!O17+ABR!O17+MAY!O17+JUN!O17+JUL!O17</f>
        <v>34</v>
      </c>
      <c r="P17" s="293">
        <f>ENE!P17+FEB!P17+MAR!P17+ABR!P17+MAY!P17+JUN!P17+JUL!P17</f>
        <v>7</v>
      </c>
      <c r="Q17" s="293">
        <f>ENE!Q17+FEB!Q17+MAR!Q17+ABR!Q17+MAY!Q17+JUN!Q17+JUL!Q17</f>
        <v>4</v>
      </c>
      <c r="R17" s="293">
        <f>ENE!R17+FEB!R17+MAR!R17+ABR!R17+MAY!R17+JUN!R17+JUL!R17</f>
        <v>3</v>
      </c>
      <c r="S17" s="293">
        <f>ENE!S17+FEB!S17+MAR!S17+ABR!S17+MAY!S17+JUN!S17+JUL!S17</f>
        <v>7156.24</v>
      </c>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row>
    <row r="18" spans="1:233" ht="15.75" thickBot="1" x14ac:dyDescent="0.3">
      <c r="A18" s="250">
        <v>7</v>
      </c>
      <c r="B18" s="296">
        <v>11</v>
      </c>
      <c r="C18" s="297" t="s">
        <v>37</v>
      </c>
      <c r="D18" s="293">
        <f>ENE!D18+FEB!D18+MAR!D18+ABR!D18+MAY!D18+JUN!D18+JUL!D18</f>
        <v>3</v>
      </c>
      <c r="E18" s="293">
        <f>ENE!E18+FEB!E18+MAR!E18+ABR!E18+MAY!E18+JUN!E18+JUL!E18</f>
        <v>10</v>
      </c>
      <c r="F18" s="293">
        <f>ENE!F18+FEB!F18+MAR!F18+ABR!F18+MAY!F18+JUN!F18+JUL!F18</f>
        <v>5</v>
      </c>
      <c r="G18" s="293">
        <f>ENE!G18+FEB!G18+MAR!G18+ABR!G18+MAY!G18+JUN!G18+JUL!G18</f>
        <v>0</v>
      </c>
      <c r="H18" s="293">
        <f>ENE!H18+FEB!H18+MAR!H18+ABR!H18+MAY!H18+JUN!H18+JUL!H18</f>
        <v>5</v>
      </c>
      <c r="I18" s="293">
        <f>ENE!I18+FEB!I18+MAR!I18+ABR!I18+MAY!I18+JUN!I18+JUL!I18</f>
        <v>4217</v>
      </c>
      <c r="J18" s="293">
        <f>ENE!J18+FEB!J18+MAR!J18+ABR!J18+MAY!J18+JUN!J18+JUL!J18</f>
        <v>0</v>
      </c>
      <c r="K18" s="293">
        <f>ENE!K18+FEB!K18+MAR!K18+ABR!K18+MAY!K18+JUN!K18+JUL!K18</f>
        <v>0</v>
      </c>
      <c r="L18" s="293">
        <f>ENE!L18+FEB!L18+MAR!L18+ABR!L18+MAY!L18+JUN!L18+JUL!L18</f>
        <v>0</v>
      </c>
      <c r="M18" s="293">
        <f>ENE!M18+FEB!M18+MAR!M18+ABR!M18+MAY!M18+JUN!M18+JUL!M18</f>
        <v>0</v>
      </c>
      <c r="N18" s="293">
        <f>ENE!N18+FEB!N18+MAR!N18+ABR!N18+MAY!N18+JUN!N18+JUL!N18</f>
        <v>0</v>
      </c>
      <c r="O18" s="293">
        <f>ENE!O18+FEB!O18+MAR!O18+ABR!O18+MAY!O18+JUN!O18+JUL!O18</f>
        <v>10</v>
      </c>
      <c r="P18" s="293">
        <f>ENE!P18+FEB!P18+MAR!P18+ABR!P18+MAY!P18+JUN!P18+JUL!P18</f>
        <v>5</v>
      </c>
      <c r="Q18" s="293">
        <f>ENE!Q18+FEB!Q18+MAR!Q18+ABR!Q18+MAY!Q18+JUN!Q18+JUL!Q18</f>
        <v>0</v>
      </c>
      <c r="R18" s="293">
        <f>ENE!R18+FEB!R18+MAR!R18+ABR!R18+MAY!R18+JUN!R18+JUL!R18</f>
        <v>5</v>
      </c>
      <c r="S18" s="293">
        <f>ENE!S18+FEB!S18+MAR!S18+ABR!S18+MAY!S18+JUN!S18+JUL!S18</f>
        <v>4217</v>
      </c>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90"/>
      <c r="GQ18" s="290"/>
      <c r="GR18" s="290"/>
      <c r="GS18" s="290"/>
      <c r="GT18" s="290"/>
      <c r="GU18" s="290"/>
      <c r="GV18" s="290"/>
      <c r="GW18" s="290"/>
      <c r="GX18" s="290"/>
      <c r="GY18" s="290"/>
      <c r="GZ18" s="290"/>
      <c r="HA18" s="290"/>
      <c r="HB18" s="290"/>
      <c r="HC18" s="290"/>
      <c r="HD18" s="290"/>
      <c r="HE18" s="290"/>
      <c r="HF18" s="290"/>
      <c r="HG18" s="290"/>
      <c r="HH18" s="290"/>
      <c r="HI18" s="290"/>
      <c r="HJ18" s="290"/>
      <c r="HK18" s="290"/>
      <c r="HL18" s="290"/>
      <c r="HM18" s="290"/>
      <c r="HN18" s="290"/>
      <c r="HO18" s="290"/>
      <c r="HP18" s="290"/>
      <c r="HQ18" s="290"/>
      <c r="HR18" s="290"/>
      <c r="HS18" s="290"/>
      <c r="HT18" s="290"/>
      <c r="HU18" s="290"/>
      <c r="HV18" s="290"/>
      <c r="HW18" s="290"/>
      <c r="HX18" s="290"/>
      <c r="HY18" s="290"/>
    </row>
    <row r="19" spans="1:233" ht="15.75" thickBot="1" x14ac:dyDescent="0.3">
      <c r="A19" s="251">
        <v>9</v>
      </c>
      <c r="B19" s="296">
        <v>12</v>
      </c>
      <c r="C19" s="297" t="s">
        <v>38</v>
      </c>
      <c r="D19" s="293">
        <f>ENE!D19+FEB!D19+MAR!D19+ABR!D19+MAY!D19+JUN!D19+JUL!D19</f>
        <v>1</v>
      </c>
      <c r="E19" s="293">
        <f>ENE!E19+FEB!E19+MAR!E19+ABR!E19+MAY!E19+JUN!E19+JUL!E19</f>
        <v>1</v>
      </c>
      <c r="F19" s="293">
        <f>ENE!F19+FEB!F19+MAR!F19+ABR!F19+MAY!F19+JUN!F19+JUL!F19</f>
        <v>1</v>
      </c>
      <c r="G19" s="293">
        <f>ENE!G19+FEB!G19+MAR!G19+ABR!G19+MAY!G19+JUN!G19+JUL!G19</f>
        <v>0</v>
      </c>
      <c r="H19" s="293">
        <f>ENE!H19+FEB!H19+MAR!H19+ABR!H19+MAY!H19+JUN!H19+JUL!H19</f>
        <v>1</v>
      </c>
      <c r="I19" s="293">
        <f>ENE!I19+FEB!I19+MAR!I19+ABR!I19+MAY!I19+JUN!I19+JUL!I19</f>
        <v>3701.4</v>
      </c>
      <c r="J19" s="293">
        <f>ENE!J19+FEB!J19+MAR!J19+ABR!J19+MAY!J19+JUN!J19+JUL!J19</f>
        <v>0</v>
      </c>
      <c r="K19" s="293">
        <f>ENE!K19+FEB!K19+MAR!K19+ABR!K19+MAY!K19+JUN!K19+JUL!K19</f>
        <v>0</v>
      </c>
      <c r="L19" s="293">
        <f>ENE!L19+FEB!L19+MAR!L19+ABR!L19+MAY!L19+JUN!L19+JUL!L19</f>
        <v>0</v>
      </c>
      <c r="M19" s="293">
        <f>ENE!M19+FEB!M19+MAR!M19+ABR!M19+MAY!M19+JUN!M19+JUL!M19</f>
        <v>0</v>
      </c>
      <c r="N19" s="293">
        <f>ENE!N19+FEB!N19+MAR!N19+ABR!N19+MAY!N19+JUN!N19+JUL!N19</f>
        <v>0</v>
      </c>
      <c r="O19" s="293">
        <f>ENE!O19+FEB!O19+MAR!O19+ABR!O19+MAY!O19+JUN!O19+JUL!O19</f>
        <v>1</v>
      </c>
      <c r="P19" s="293">
        <f>ENE!P19+FEB!P19+MAR!P19+ABR!P19+MAY!P19+JUN!P19+JUL!P19</f>
        <v>1</v>
      </c>
      <c r="Q19" s="293">
        <f>ENE!Q19+FEB!Q19+MAR!Q19+ABR!Q19+MAY!Q19+JUN!Q19+JUL!Q19</f>
        <v>0</v>
      </c>
      <c r="R19" s="293">
        <f>ENE!R19+FEB!R19+MAR!R19+ABR!R19+MAY!R19+JUN!R19+JUL!R19</f>
        <v>1</v>
      </c>
      <c r="S19" s="293">
        <f>ENE!S19+FEB!S19+MAR!S19+ABR!S19+MAY!S19+JUN!S19+JUL!S19</f>
        <v>3701.4</v>
      </c>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290"/>
      <c r="GB19" s="290"/>
      <c r="GC19" s="290"/>
      <c r="GD19" s="290"/>
      <c r="GE19" s="290"/>
      <c r="GF19" s="290"/>
      <c r="GG19" s="290"/>
      <c r="GH19" s="290"/>
      <c r="GI19" s="290"/>
      <c r="GJ19" s="290"/>
      <c r="GK19" s="290"/>
      <c r="GL19" s="290"/>
      <c r="GM19" s="290"/>
      <c r="GN19" s="290"/>
      <c r="GO19" s="290"/>
      <c r="GP19" s="290"/>
      <c r="GQ19" s="290"/>
      <c r="GR19" s="290"/>
      <c r="GS19" s="290"/>
      <c r="GT19" s="290"/>
      <c r="GU19" s="290"/>
      <c r="GV19" s="290"/>
      <c r="GW19" s="290"/>
      <c r="GX19" s="290"/>
      <c r="GY19" s="290"/>
      <c r="GZ19" s="290"/>
      <c r="HA19" s="290"/>
      <c r="HB19" s="290"/>
      <c r="HC19" s="290"/>
      <c r="HD19" s="290"/>
      <c r="HE19" s="290"/>
      <c r="HF19" s="290"/>
      <c r="HG19" s="290"/>
      <c r="HH19" s="290"/>
      <c r="HI19" s="290"/>
      <c r="HJ19" s="290"/>
      <c r="HK19" s="290"/>
      <c r="HL19" s="290"/>
      <c r="HM19" s="290"/>
      <c r="HN19" s="290"/>
      <c r="HO19" s="290"/>
      <c r="HP19" s="290"/>
      <c r="HQ19" s="290"/>
      <c r="HR19" s="290"/>
      <c r="HS19" s="290"/>
      <c r="HT19" s="290"/>
      <c r="HU19" s="290"/>
      <c r="HV19" s="290"/>
      <c r="HW19" s="290"/>
      <c r="HX19" s="290"/>
      <c r="HY19" s="290"/>
    </row>
    <row r="20" spans="1:233" ht="15.75" thickBot="1" x14ac:dyDescent="0.3">
      <c r="A20" s="252">
        <v>4</v>
      </c>
      <c r="B20" s="296">
        <v>13</v>
      </c>
      <c r="C20" s="297" t="s">
        <v>39</v>
      </c>
      <c r="D20" s="293">
        <f>ENE!D20+FEB!D20+MAR!D20+ABR!D20+MAY!D20+JUN!D20+JUL!D20</f>
        <v>4</v>
      </c>
      <c r="E20" s="293">
        <f>ENE!E20+FEB!E20+MAR!E20+ABR!E20+MAY!E20+JUN!E20+JUL!E20</f>
        <v>9</v>
      </c>
      <c r="F20" s="293">
        <f>ENE!F20+FEB!F20+MAR!F20+ABR!F20+MAY!F20+JUN!F20+JUL!F20</f>
        <v>7</v>
      </c>
      <c r="G20" s="293">
        <f>ENE!G20+FEB!G20+MAR!G20+ABR!G20+MAY!G20+JUN!G20+JUL!G20</f>
        <v>5</v>
      </c>
      <c r="H20" s="293">
        <f>ENE!H20+FEB!H20+MAR!H20+ABR!H20+MAY!H20+JUN!H20+JUL!H20</f>
        <v>2</v>
      </c>
      <c r="I20" s="293">
        <f>ENE!I20+FEB!I20+MAR!I20+ABR!I20+MAY!I20+JUN!I20+JUL!I20</f>
        <v>12832</v>
      </c>
      <c r="J20" s="293">
        <f>ENE!J20+FEB!J20+MAR!J20+ABR!J20+MAY!J20+JUN!J20+JUL!J20</f>
        <v>18</v>
      </c>
      <c r="K20" s="293">
        <f>ENE!K20+FEB!K20+MAR!K20+ABR!K20+MAY!K20+JUN!K20+JUL!K20</f>
        <v>2</v>
      </c>
      <c r="L20" s="293">
        <f>ENE!L20+FEB!L20+MAR!L20+ABR!L20+MAY!L20+JUN!L20+JUL!L20</f>
        <v>0</v>
      </c>
      <c r="M20" s="293">
        <f>ENE!M20+FEB!M20+MAR!M20+ABR!M20+MAY!M20+JUN!M20+JUL!M20</f>
        <v>2</v>
      </c>
      <c r="N20" s="293">
        <f>ENE!N20+FEB!N20+MAR!N20+ABR!N20+MAY!N20+JUN!N20+JUL!N20</f>
        <v>4600.4399999999996</v>
      </c>
      <c r="O20" s="293">
        <f>ENE!O20+FEB!O20+MAR!O20+ABR!O20+MAY!O20+JUN!O20+JUL!O20</f>
        <v>27</v>
      </c>
      <c r="P20" s="293">
        <f>ENE!P20+FEB!P20+MAR!P20+ABR!P20+MAY!P20+JUN!P20+JUL!P20</f>
        <v>9</v>
      </c>
      <c r="Q20" s="293">
        <f>ENE!Q20+FEB!Q20+MAR!Q20+ABR!Q20+MAY!Q20+JUN!Q20+JUL!Q20</f>
        <v>5</v>
      </c>
      <c r="R20" s="293">
        <f>ENE!R20+FEB!R20+MAR!R20+ABR!R20+MAY!R20+JUN!R20+JUL!R20</f>
        <v>4</v>
      </c>
      <c r="S20" s="293">
        <f>ENE!S20+FEB!S20+MAR!S20+ABR!S20+MAY!S20+JUN!S20+JUL!S20</f>
        <v>17432.439999999999</v>
      </c>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0"/>
      <c r="FI20" s="290"/>
      <c r="FJ20" s="290"/>
      <c r="FK20" s="290"/>
      <c r="FL20" s="290"/>
      <c r="FM20" s="290"/>
      <c r="FN20" s="290"/>
      <c r="FO20" s="290"/>
      <c r="FP20" s="290"/>
      <c r="FQ20" s="290"/>
      <c r="FR20" s="290"/>
      <c r="FS20" s="290"/>
      <c r="FT20" s="290"/>
      <c r="FU20" s="290"/>
      <c r="FV20" s="290"/>
      <c r="FW20" s="290"/>
      <c r="FX20" s="290"/>
      <c r="FY20" s="290"/>
      <c r="FZ20" s="290"/>
      <c r="GA20" s="290"/>
      <c r="GB20" s="290"/>
      <c r="GC20" s="290"/>
      <c r="GD20" s="290"/>
      <c r="GE20" s="290"/>
      <c r="GF20" s="290"/>
      <c r="GG20" s="290"/>
      <c r="GH20" s="290"/>
      <c r="GI20" s="290"/>
      <c r="GJ20" s="290"/>
      <c r="GK20" s="290"/>
      <c r="GL20" s="290"/>
      <c r="GM20" s="290"/>
      <c r="GN20" s="290"/>
      <c r="GO20" s="290"/>
      <c r="GP20" s="290"/>
      <c r="GQ20" s="290"/>
      <c r="GR20" s="290"/>
      <c r="GS20" s="290"/>
      <c r="GT20" s="290"/>
      <c r="GU20" s="290"/>
      <c r="GV20" s="290"/>
      <c r="GW20" s="290"/>
      <c r="GX20" s="290"/>
      <c r="GY20" s="290"/>
      <c r="GZ20" s="290"/>
      <c r="HA20" s="290"/>
      <c r="HB20" s="290"/>
      <c r="HC20" s="290"/>
      <c r="HD20" s="290"/>
      <c r="HE20" s="290"/>
      <c r="HF20" s="290"/>
      <c r="HG20" s="290"/>
      <c r="HH20" s="290"/>
      <c r="HI20" s="290"/>
      <c r="HJ20" s="290"/>
      <c r="HK20" s="290"/>
      <c r="HL20" s="290"/>
      <c r="HM20" s="290"/>
      <c r="HN20" s="290"/>
      <c r="HO20" s="290"/>
      <c r="HP20" s="290"/>
      <c r="HQ20" s="290"/>
      <c r="HR20" s="290"/>
      <c r="HS20" s="290"/>
      <c r="HT20" s="290"/>
      <c r="HU20" s="290"/>
      <c r="HV20" s="290"/>
      <c r="HW20" s="290"/>
      <c r="HX20" s="290"/>
      <c r="HY20" s="290"/>
    </row>
    <row r="21" spans="1:233" ht="15.75" thickBot="1" x14ac:dyDescent="0.3">
      <c r="A21" s="247">
        <v>11</v>
      </c>
      <c r="B21" s="296">
        <v>14</v>
      </c>
      <c r="C21" s="297" t="s">
        <v>40</v>
      </c>
      <c r="D21" s="293">
        <f>ENE!D21+FEB!D21+MAR!D21+ABR!D21+MAY!D21+JUN!D21+JUL!D21</f>
        <v>1</v>
      </c>
      <c r="E21" s="293">
        <f>ENE!E21+FEB!E21+MAR!E21+ABR!E21+MAY!E21+JUN!E21+JUL!E21</f>
        <v>7</v>
      </c>
      <c r="F21" s="293">
        <f>ENE!F21+FEB!F21+MAR!F21+ABR!F21+MAY!F21+JUN!F21+JUL!F21</f>
        <v>3</v>
      </c>
      <c r="G21" s="293">
        <f>ENE!G21+FEB!G21+MAR!G21+ABR!G21+MAY!G21+JUN!G21+JUL!G21</f>
        <v>2</v>
      </c>
      <c r="H21" s="293">
        <f>ENE!H21+FEB!H21+MAR!H21+ABR!H21+MAY!H21+JUN!H21+JUL!H21</f>
        <v>1</v>
      </c>
      <c r="I21" s="293">
        <f>ENE!I21+FEB!I21+MAR!I21+ABR!I21+MAY!I21+JUN!I21+JUL!I21</f>
        <v>5600.01</v>
      </c>
      <c r="J21" s="293">
        <f>ENE!J21+FEB!J21+MAR!J21+ABR!J21+MAY!J21+JUN!J21+JUL!J21</f>
        <v>0</v>
      </c>
      <c r="K21" s="293">
        <f>ENE!K21+FEB!K21+MAR!K21+ABR!K21+MAY!K21+JUN!K21+JUL!K21</f>
        <v>0</v>
      </c>
      <c r="L21" s="293">
        <f>ENE!L21+FEB!L21+MAR!L21+ABR!L21+MAY!L21+JUN!L21+JUL!L21</f>
        <v>0</v>
      </c>
      <c r="M21" s="293">
        <f>ENE!M21+FEB!M21+MAR!M21+ABR!M21+MAY!M21+JUN!M21+JUL!M21</f>
        <v>0</v>
      </c>
      <c r="N21" s="293">
        <f>ENE!N21+FEB!N21+MAR!N21+ABR!N21+MAY!N21+JUN!N21+JUL!N21</f>
        <v>0</v>
      </c>
      <c r="O21" s="293">
        <f>ENE!O21+FEB!O21+MAR!O21+ABR!O21+MAY!O21+JUN!O21+JUL!O21</f>
        <v>7</v>
      </c>
      <c r="P21" s="293">
        <f>ENE!P21+FEB!P21+MAR!P21+ABR!P21+MAY!P21+JUN!P21+JUL!P21</f>
        <v>3</v>
      </c>
      <c r="Q21" s="293">
        <f>ENE!Q21+FEB!Q21+MAR!Q21+ABR!Q21+MAY!Q21+JUN!Q21+JUL!Q21</f>
        <v>2</v>
      </c>
      <c r="R21" s="293">
        <f>ENE!R21+FEB!R21+MAR!R21+ABR!R21+MAY!R21+JUN!R21+JUL!R21</f>
        <v>1</v>
      </c>
      <c r="S21" s="293">
        <f>ENE!S21+FEB!S21+MAR!S21+ABR!S21+MAY!S21+JUN!S21+JUL!S21</f>
        <v>5600.01</v>
      </c>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290"/>
      <c r="FB21" s="290"/>
      <c r="FC21" s="290"/>
      <c r="FD21" s="290"/>
      <c r="FE21" s="290"/>
      <c r="FF21" s="290"/>
      <c r="FG21" s="290"/>
      <c r="FH21" s="290"/>
      <c r="FI21" s="290"/>
      <c r="FJ21" s="290"/>
      <c r="FK21" s="290"/>
      <c r="FL21" s="290"/>
      <c r="FM21" s="290"/>
      <c r="FN21" s="290"/>
      <c r="FO21" s="290"/>
      <c r="FP21" s="290"/>
      <c r="FQ21" s="290"/>
      <c r="FR21" s="290"/>
      <c r="FS21" s="290"/>
      <c r="FT21" s="290"/>
      <c r="FU21" s="290"/>
      <c r="FV21" s="290"/>
      <c r="FW21" s="290"/>
      <c r="FX21" s="290"/>
      <c r="FY21" s="290"/>
      <c r="FZ21" s="290"/>
      <c r="GA21" s="290"/>
      <c r="GB21" s="290"/>
      <c r="GC21" s="290"/>
      <c r="GD21" s="290"/>
      <c r="GE21" s="290"/>
      <c r="GF21" s="290"/>
      <c r="GG21" s="290"/>
      <c r="GH21" s="290"/>
      <c r="GI21" s="290"/>
      <c r="GJ21" s="290"/>
      <c r="GK21" s="290"/>
      <c r="GL21" s="290"/>
      <c r="GM21" s="290"/>
      <c r="GN21" s="290"/>
      <c r="GO21" s="290"/>
      <c r="GP21" s="290"/>
      <c r="GQ21" s="290"/>
      <c r="GR21" s="290"/>
      <c r="GS21" s="290"/>
      <c r="GT21" s="290"/>
      <c r="GU21" s="290"/>
      <c r="GV21" s="290"/>
      <c r="GW21" s="290"/>
      <c r="GX21" s="290"/>
      <c r="GY21" s="290"/>
      <c r="GZ21" s="290"/>
      <c r="HA21" s="290"/>
      <c r="HB21" s="290"/>
      <c r="HC21" s="290"/>
      <c r="HD21" s="290"/>
      <c r="HE21" s="290"/>
      <c r="HF21" s="290"/>
      <c r="HG21" s="290"/>
      <c r="HH21" s="290"/>
      <c r="HI21" s="290"/>
      <c r="HJ21" s="290"/>
      <c r="HK21" s="290"/>
      <c r="HL21" s="290"/>
      <c r="HM21" s="290"/>
      <c r="HN21" s="290"/>
      <c r="HO21" s="290"/>
      <c r="HP21" s="290"/>
      <c r="HQ21" s="290"/>
      <c r="HR21" s="290"/>
      <c r="HS21" s="290"/>
      <c r="HT21" s="290"/>
      <c r="HU21" s="290"/>
      <c r="HV21" s="290"/>
      <c r="HW21" s="290"/>
      <c r="HX21" s="290"/>
      <c r="HY21" s="290"/>
    </row>
    <row r="22" spans="1:233" ht="15.75" thickBot="1" x14ac:dyDescent="0.3">
      <c r="A22" s="250">
        <v>7</v>
      </c>
      <c r="B22" s="296">
        <v>15</v>
      </c>
      <c r="C22" s="297" t="s">
        <v>41</v>
      </c>
      <c r="D22" s="293">
        <f>ENE!D22+FEB!D22+MAR!D22+ABR!D22+MAY!D22+JUN!D22+JUL!D22</f>
        <v>5</v>
      </c>
      <c r="E22" s="293">
        <f>ENE!E22+FEB!E22+MAR!E22+ABR!E22+MAY!E22+JUN!E22+JUL!E22</f>
        <v>6</v>
      </c>
      <c r="F22" s="293">
        <f>ENE!F22+FEB!F22+MAR!F22+ABR!F22+MAY!F22+JUN!F22+JUL!F22</f>
        <v>6</v>
      </c>
      <c r="G22" s="293">
        <f>ENE!G22+FEB!G22+MAR!G22+ABR!G22+MAY!G22+JUN!G22+JUL!G22</f>
        <v>1</v>
      </c>
      <c r="H22" s="293">
        <f>ENE!H22+FEB!H22+MAR!H22+ABR!H22+MAY!H22+JUN!H22+JUL!H22</f>
        <v>5</v>
      </c>
      <c r="I22" s="293">
        <f>ENE!I22+FEB!I22+MAR!I22+ABR!I22+MAY!I22+JUN!I22+JUL!I22</f>
        <v>31400.620000000003</v>
      </c>
      <c r="J22" s="293">
        <f>ENE!J22+FEB!J22+MAR!J22+ABR!J22+MAY!J22+JUN!J22+JUL!J22</f>
        <v>0</v>
      </c>
      <c r="K22" s="293">
        <f>ENE!K22+FEB!K22+MAR!K22+ABR!K22+MAY!K22+JUN!K22+JUL!K22</f>
        <v>0</v>
      </c>
      <c r="L22" s="293">
        <f>ENE!L22+FEB!L22+MAR!L22+ABR!L22+MAY!L22+JUN!L22+JUL!L22</f>
        <v>0</v>
      </c>
      <c r="M22" s="293">
        <f>ENE!M22+FEB!M22+MAR!M22+ABR!M22+MAY!M22+JUN!M22+JUL!M22</f>
        <v>0</v>
      </c>
      <c r="N22" s="293">
        <f>ENE!N22+FEB!N22+MAR!N22+ABR!N22+MAY!N22+JUN!N22+JUL!N22</f>
        <v>0</v>
      </c>
      <c r="O22" s="293">
        <f>ENE!O22+FEB!O22+MAR!O22+ABR!O22+MAY!O22+JUN!O22+JUL!O22</f>
        <v>6</v>
      </c>
      <c r="P22" s="293">
        <f>ENE!P22+FEB!P22+MAR!P22+ABR!P22+MAY!P22+JUN!P22+JUL!P22</f>
        <v>6</v>
      </c>
      <c r="Q22" s="293">
        <f>ENE!Q22+FEB!Q22+MAR!Q22+ABR!Q22+MAY!Q22+JUN!Q22+JUL!Q22</f>
        <v>1</v>
      </c>
      <c r="R22" s="293">
        <f>ENE!R22+FEB!R22+MAR!R22+ABR!R22+MAY!R22+JUN!R22+JUL!R22</f>
        <v>5</v>
      </c>
      <c r="S22" s="293">
        <f>ENE!S22+FEB!S22+MAR!S22+ABR!S22+MAY!S22+JUN!S22+JUL!S22</f>
        <v>31400.620000000003</v>
      </c>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90"/>
      <c r="FG22" s="290"/>
      <c r="FH22" s="290"/>
      <c r="FI22" s="290"/>
      <c r="FJ22" s="290"/>
      <c r="FK22" s="290"/>
      <c r="FL22" s="290"/>
      <c r="FM22" s="290"/>
      <c r="FN22" s="290"/>
      <c r="FO22" s="290"/>
      <c r="FP22" s="290"/>
      <c r="FQ22" s="290"/>
      <c r="FR22" s="290"/>
      <c r="FS22" s="290"/>
      <c r="FT22" s="290"/>
      <c r="FU22" s="290"/>
      <c r="FV22" s="290"/>
      <c r="FW22" s="290"/>
      <c r="FX22" s="290"/>
      <c r="FY22" s="290"/>
      <c r="FZ22" s="290"/>
      <c r="GA22" s="290"/>
      <c r="GB22" s="290"/>
      <c r="GC22" s="290"/>
      <c r="GD22" s="290"/>
      <c r="GE22" s="290"/>
      <c r="GF22" s="290"/>
      <c r="GG22" s="290"/>
      <c r="GH22" s="290"/>
      <c r="GI22" s="290"/>
      <c r="GJ22" s="290"/>
      <c r="GK22" s="290"/>
      <c r="GL22" s="290"/>
      <c r="GM22" s="290"/>
      <c r="GN22" s="290"/>
      <c r="GO22" s="290"/>
      <c r="GP22" s="290"/>
      <c r="GQ22" s="290"/>
      <c r="GR22" s="290"/>
      <c r="GS22" s="290"/>
      <c r="GT22" s="290"/>
      <c r="GU22" s="290"/>
      <c r="GV22" s="290"/>
      <c r="GW22" s="290"/>
      <c r="GX22" s="290"/>
      <c r="GY22" s="290"/>
      <c r="GZ22" s="290"/>
      <c r="HA22" s="290"/>
      <c r="HB22" s="290"/>
      <c r="HC22" s="290"/>
      <c r="HD22" s="290"/>
      <c r="HE22" s="290"/>
      <c r="HF22" s="290"/>
      <c r="HG22" s="290"/>
      <c r="HH22" s="290"/>
      <c r="HI22" s="290"/>
      <c r="HJ22" s="290"/>
      <c r="HK22" s="290"/>
      <c r="HL22" s="290"/>
      <c r="HM22" s="290"/>
      <c r="HN22" s="290"/>
      <c r="HO22" s="290"/>
      <c r="HP22" s="290"/>
      <c r="HQ22" s="290"/>
      <c r="HR22" s="290"/>
      <c r="HS22" s="290"/>
      <c r="HT22" s="290"/>
      <c r="HU22" s="290"/>
      <c r="HV22" s="290"/>
      <c r="HW22" s="290"/>
      <c r="HX22" s="290"/>
      <c r="HY22" s="290"/>
    </row>
    <row r="23" spans="1:233" ht="15.75" thickBot="1" x14ac:dyDescent="0.3">
      <c r="A23" s="252">
        <v>4</v>
      </c>
      <c r="B23" s="296">
        <v>16</v>
      </c>
      <c r="C23" s="297" t="s">
        <v>42</v>
      </c>
      <c r="D23" s="293">
        <f>ENE!D23+FEB!D23+MAR!D23+ABR!D23+MAY!D23+JUN!D23+JUL!D23</f>
        <v>2</v>
      </c>
      <c r="E23" s="293">
        <f>ENE!E23+FEB!E23+MAR!E23+ABR!E23+MAY!E23+JUN!E23+JUL!E23</f>
        <v>12</v>
      </c>
      <c r="F23" s="293">
        <f>ENE!F23+FEB!F23+MAR!F23+ABR!F23+MAY!F23+JUN!F23+JUL!F23</f>
        <v>12</v>
      </c>
      <c r="G23" s="293">
        <f>ENE!G23+FEB!G23+MAR!G23+ABR!G23+MAY!G23+JUN!G23+JUL!G23</f>
        <v>3</v>
      </c>
      <c r="H23" s="293">
        <f>ENE!H23+FEB!H23+MAR!H23+ABR!H23+MAY!H23+JUN!H23+JUL!H23</f>
        <v>9</v>
      </c>
      <c r="I23" s="293">
        <f>ENE!I23+FEB!I23+MAR!I23+ABR!I23+MAY!I23+JUN!I23+JUL!I23</f>
        <v>0</v>
      </c>
      <c r="J23" s="293">
        <f>ENE!J23+FEB!J23+MAR!J23+ABR!J23+MAY!J23+JUN!J23+JUL!J23</f>
        <v>0</v>
      </c>
      <c r="K23" s="293">
        <f>ENE!K23+FEB!K23+MAR!K23+ABR!K23+MAY!K23+JUN!K23+JUL!K23</f>
        <v>0</v>
      </c>
      <c r="L23" s="293">
        <f>ENE!L23+FEB!L23+MAR!L23+ABR!L23+MAY!L23+JUN!L23+JUL!L23</f>
        <v>0</v>
      </c>
      <c r="M23" s="293">
        <f>ENE!M23+FEB!M23+MAR!M23+ABR!M23+MAY!M23+JUN!M23+JUL!M23</f>
        <v>0</v>
      </c>
      <c r="N23" s="293">
        <f>ENE!N23+FEB!N23+MAR!N23+ABR!N23+MAY!N23+JUN!N23+JUL!N23</f>
        <v>0</v>
      </c>
      <c r="O23" s="293">
        <f>ENE!O23+FEB!O23+MAR!O23+ABR!O23+MAY!O23+JUN!O23+JUL!O23</f>
        <v>12</v>
      </c>
      <c r="P23" s="293">
        <f>ENE!P23+FEB!P23+MAR!P23+ABR!P23+MAY!P23+JUN!P23+JUL!P23</f>
        <v>12</v>
      </c>
      <c r="Q23" s="293">
        <f>ENE!Q23+FEB!Q23+MAR!Q23+ABR!Q23+MAY!Q23+JUN!Q23+JUL!Q23</f>
        <v>3</v>
      </c>
      <c r="R23" s="293">
        <f>ENE!R23+FEB!R23+MAR!R23+ABR!R23+MAY!R23+JUN!R23+JUL!R23</f>
        <v>9</v>
      </c>
      <c r="S23" s="293">
        <f>ENE!S23+FEB!S23+MAR!S23+ABR!S23+MAY!S23+JUN!S23+JUL!S23</f>
        <v>0</v>
      </c>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90"/>
      <c r="FC23" s="290"/>
      <c r="FD23" s="290"/>
      <c r="FE23" s="290"/>
      <c r="FF23" s="290"/>
      <c r="FG23" s="290"/>
      <c r="FH23" s="290"/>
      <c r="FI23" s="290"/>
      <c r="FJ23" s="290"/>
      <c r="FK23" s="290"/>
      <c r="FL23" s="290"/>
      <c r="FM23" s="290"/>
      <c r="FN23" s="290"/>
      <c r="FO23" s="290"/>
      <c r="FP23" s="290"/>
      <c r="FQ23" s="290"/>
      <c r="FR23" s="290"/>
      <c r="FS23" s="290"/>
      <c r="FT23" s="290"/>
      <c r="FU23" s="290"/>
      <c r="FV23" s="290"/>
      <c r="FW23" s="290"/>
      <c r="FX23" s="290"/>
      <c r="FY23" s="290"/>
      <c r="FZ23" s="290"/>
      <c r="GA23" s="290"/>
      <c r="GB23" s="290"/>
      <c r="GC23" s="290"/>
      <c r="GD23" s="290"/>
      <c r="GE23" s="290"/>
      <c r="GF23" s="290"/>
      <c r="GG23" s="290"/>
      <c r="GH23" s="290"/>
      <c r="GI23" s="290"/>
      <c r="GJ23" s="290"/>
      <c r="GK23" s="290"/>
      <c r="GL23" s="290"/>
      <c r="GM23" s="290"/>
      <c r="GN23" s="290"/>
      <c r="GO23" s="290"/>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M23" s="290"/>
      <c r="HN23" s="290"/>
      <c r="HO23" s="290"/>
      <c r="HP23" s="290"/>
      <c r="HQ23" s="290"/>
      <c r="HR23" s="290"/>
      <c r="HS23" s="290"/>
      <c r="HT23" s="290"/>
      <c r="HU23" s="290"/>
      <c r="HV23" s="290"/>
      <c r="HW23" s="290"/>
      <c r="HX23" s="290"/>
      <c r="HY23" s="290"/>
    </row>
    <row r="24" spans="1:233" ht="15.75" thickBot="1" x14ac:dyDescent="0.3">
      <c r="A24" s="250">
        <v>7</v>
      </c>
      <c r="B24" s="296">
        <v>17</v>
      </c>
      <c r="C24" s="297" t="s">
        <v>43</v>
      </c>
      <c r="D24" s="293">
        <f>ENE!D24+FEB!D24+MAR!D24+ABR!D24+MAY!D24+JUN!D24+JUL!D24</f>
        <v>0</v>
      </c>
      <c r="E24" s="293">
        <f>ENE!E24+FEB!E24+MAR!E24+ABR!E24+MAY!E24+JUN!E24+JUL!E24</f>
        <v>0</v>
      </c>
      <c r="F24" s="293">
        <f>ENE!F24+FEB!F24+MAR!F24+ABR!F24+MAY!F24+JUN!F24+JUL!F24</f>
        <v>0</v>
      </c>
      <c r="G24" s="293">
        <f>ENE!G24+FEB!G24+MAR!G24+ABR!G24+MAY!G24+JUN!G24+JUL!G24</f>
        <v>0</v>
      </c>
      <c r="H24" s="293">
        <f>ENE!H24+FEB!H24+MAR!H24+ABR!H24+MAY!H24+JUN!H24+JUL!H24</f>
        <v>0</v>
      </c>
      <c r="I24" s="293">
        <f>ENE!I24+FEB!I24+MAR!I24+ABR!I24+MAY!I24+JUN!I24+JUL!I24</f>
        <v>0</v>
      </c>
      <c r="J24" s="293">
        <f>ENE!J24+FEB!J24+MAR!J24+ABR!J24+MAY!J24+JUN!J24+JUL!J24</f>
        <v>0</v>
      </c>
      <c r="K24" s="293">
        <f>ENE!K24+FEB!K24+MAR!K24+ABR!K24+MAY!K24+JUN!K24+JUL!K24</f>
        <v>0</v>
      </c>
      <c r="L24" s="293">
        <f>ENE!L24+FEB!L24+MAR!L24+ABR!L24+MAY!L24+JUN!L24+JUL!L24</f>
        <v>0</v>
      </c>
      <c r="M24" s="293">
        <f>ENE!M24+FEB!M24+MAR!M24+ABR!M24+MAY!M24+JUN!M24+JUL!M24</f>
        <v>0</v>
      </c>
      <c r="N24" s="293">
        <f>ENE!N24+FEB!N24+MAR!N24+ABR!N24+MAY!N24+JUN!N24+JUL!N24</f>
        <v>0</v>
      </c>
      <c r="O24" s="293">
        <f>ENE!O24+FEB!O24+MAR!O24+ABR!O24+MAY!O24+JUN!O24+JUL!O24</f>
        <v>0</v>
      </c>
      <c r="P24" s="293">
        <f>ENE!P24+FEB!P24+MAR!P24+ABR!P24+MAY!P24+JUN!P24+JUL!P24</f>
        <v>0</v>
      </c>
      <c r="Q24" s="293">
        <f>ENE!Q24+FEB!Q24+MAR!Q24+ABR!Q24+MAY!Q24+JUN!Q24+JUL!Q24</f>
        <v>0</v>
      </c>
      <c r="R24" s="293">
        <f>ENE!R24+FEB!R24+MAR!R24+ABR!R24+MAY!R24+JUN!R24+JUL!R24</f>
        <v>0</v>
      </c>
      <c r="S24" s="293">
        <f>ENE!S24+FEB!S24+MAR!S24+ABR!S24+MAY!S24+JUN!S24+JUL!S24</f>
        <v>0</v>
      </c>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90"/>
      <c r="ES24" s="290"/>
      <c r="ET24" s="290"/>
      <c r="EU24" s="290"/>
      <c r="EV24" s="290"/>
      <c r="EW24" s="290"/>
      <c r="EX24" s="290"/>
      <c r="EY24" s="290"/>
      <c r="EZ24" s="290"/>
      <c r="FA24" s="290"/>
      <c r="FB24" s="290"/>
      <c r="FC24" s="290"/>
      <c r="FD24" s="290"/>
      <c r="FE24" s="290"/>
      <c r="FF24" s="290"/>
      <c r="FG24" s="290"/>
      <c r="FH24" s="290"/>
      <c r="FI24" s="290"/>
      <c r="FJ24" s="290"/>
      <c r="FK24" s="290"/>
      <c r="FL24" s="290"/>
      <c r="FM24" s="290"/>
      <c r="FN24" s="290"/>
      <c r="FO24" s="290"/>
      <c r="FP24" s="290"/>
      <c r="FQ24" s="290"/>
      <c r="FR24" s="290"/>
      <c r="FS24" s="290"/>
      <c r="FT24" s="290"/>
      <c r="FU24" s="290"/>
      <c r="FV24" s="290"/>
      <c r="FW24" s="290"/>
      <c r="FX24" s="290"/>
      <c r="FY24" s="290"/>
      <c r="FZ24" s="290"/>
      <c r="GA24" s="290"/>
      <c r="GB24" s="290"/>
      <c r="GC24" s="290"/>
      <c r="GD24" s="290"/>
      <c r="GE24" s="290"/>
      <c r="GF24" s="290"/>
      <c r="GG24" s="290"/>
      <c r="GH24" s="290"/>
      <c r="GI24" s="290"/>
      <c r="GJ24" s="290"/>
      <c r="GK24" s="290"/>
      <c r="GL24" s="290"/>
      <c r="GM24" s="290"/>
      <c r="GN24" s="290"/>
      <c r="GO24" s="290"/>
      <c r="GP24" s="290"/>
      <c r="GQ24" s="290"/>
      <c r="GR24" s="290"/>
      <c r="GS24" s="290"/>
      <c r="GT24" s="290"/>
      <c r="GU24" s="290"/>
      <c r="GV24" s="290"/>
      <c r="GW24" s="290"/>
      <c r="GX24" s="290"/>
      <c r="GY24" s="290"/>
      <c r="GZ24" s="290"/>
      <c r="HA24" s="290"/>
      <c r="HB24" s="290"/>
      <c r="HC24" s="290"/>
      <c r="HD24" s="290"/>
      <c r="HE24" s="290"/>
      <c r="HF24" s="290"/>
      <c r="HG24" s="290"/>
      <c r="HH24" s="290"/>
      <c r="HI24" s="290"/>
      <c r="HJ24" s="290"/>
      <c r="HK24" s="290"/>
      <c r="HL24" s="290"/>
      <c r="HM24" s="290"/>
      <c r="HN24" s="290"/>
      <c r="HO24" s="290"/>
      <c r="HP24" s="290"/>
      <c r="HQ24" s="290"/>
      <c r="HR24" s="290"/>
      <c r="HS24" s="290"/>
      <c r="HT24" s="290"/>
      <c r="HU24" s="290"/>
      <c r="HV24" s="290"/>
      <c r="HW24" s="290"/>
      <c r="HX24" s="290"/>
      <c r="HY24" s="290"/>
    </row>
    <row r="25" spans="1:233" ht="15.75" thickBot="1" x14ac:dyDescent="0.3">
      <c r="A25" s="252">
        <v>4</v>
      </c>
      <c r="B25" s="296">
        <v>18</v>
      </c>
      <c r="C25" s="297" t="s">
        <v>44</v>
      </c>
      <c r="D25" s="293">
        <f>ENE!D25+FEB!D25+MAR!D25+ABR!D25+MAY!D25+JUN!D25+JUL!D25</f>
        <v>3</v>
      </c>
      <c r="E25" s="293">
        <f>ENE!E25+FEB!E25+MAR!E25+ABR!E25+MAY!E25+JUN!E25+JUL!E25</f>
        <v>10</v>
      </c>
      <c r="F25" s="293">
        <f>ENE!F25+FEB!F25+MAR!F25+ABR!F25+MAY!F25+JUN!F25+JUL!F25</f>
        <v>9</v>
      </c>
      <c r="G25" s="293">
        <f>ENE!G25+FEB!G25+MAR!G25+ABR!G25+MAY!G25+JUN!G25+JUL!G25</f>
        <v>3</v>
      </c>
      <c r="H25" s="293">
        <f>ENE!H25+FEB!H25+MAR!H25+ABR!H25+MAY!H25+JUN!H25+JUL!H25</f>
        <v>6</v>
      </c>
      <c r="I25" s="293">
        <f>ENE!I25+FEB!I25+MAR!I25+ABR!I25+MAY!I25+JUN!I25+JUL!I25</f>
        <v>24626.01</v>
      </c>
      <c r="J25" s="293">
        <f>ENE!J25+FEB!J25+MAR!J25+ABR!J25+MAY!J25+JUN!J25+JUL!J25</f>
        <v>9</v>
      </c>
      <c r="K25" s="293">
        <f>ENE!K25+FEB!K25+MAR!K25+ABR!K25+MAY!K25+JUN!K25+JUL!K25</f>
        <v>1</v>
      </c>
      <c r="L25" s="293">
        <f>ENE!L25+FEB!L25+MAR!L25+ABR!L25+MAY!L25+JUN!L25+JUL!L25</f>
        <v>0</v>
      </c>
      <c r="M25" s="293">
        <f>ENE!M25+FEB!M25+MAR!M25+ABR!M25+MAY!M25+JUN!M25+JUL!M25</f>
        <v>1</v>
      </c>
      <c r="N25" s="293">
        <f>ENE!N25+FEB!N25+MAR!N25+ABR!N25+MAY!N25+JUN!N25+JUL!N25</f>
        <v>2300.2199999999998</v>
      </c>
      <c r="O25" s="293">
        <f>ENE!O25+FEB!O25+MAR!O25+ABR!O25+MAY!O25+JUN!O25+JUL!O25</f>
        <v>19</v>
      </c>
      <c r="P25" s="293">
        <f>ENE!P25+FEB!P25+MAR!P25+ABR!P25+MAY!P25+JUN!P25+JUL!P25</f>
        <v>10</v>
      </c>
      <c r="Q25" s="293">
        <f>ENE!Q25+FEB!Q25+MAR!Q25+ABR!Q25+MAY!Q25+JUN!Q25+JUL!Q25</f>
        <v>3</v>
      </c>
      <c r="R25" s="293">
        <f>ENE!R25+FEB!R25+MAR!R25+ABR!R25+MAY!R25+JUN!R25+JUL!R25</f>
        <v>7</v>
      </c>
      <c r="S25" s="293">
        <f>ENE!S25+FEB!S25+MAR!S25+ABR!S25+MAY!S25+JUN!S25+JUL!S25</f>
        <v>26926.23</v>
      </c>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0"/>
      <c r="ET25" s="290"/>
      <c r="EU25" s="290"/>
      <c r="EV25" s="290"/>
      <c r="EW25" s="290"/>
      <c r="EX25" s="290"/>
      <c r="EY25" s="290"/>
      <c r="EZ25" s="290"/>
      <c r="FA25" s="290"/>
      <c r="FB25" s="290"/>
      <c r="FC25" s="290"/>
      <c r="FD25" s="290"/>
      <c r="FE25" s="290"/>
      <c r="FF25" s="290"/>
      <c r="FG25" s="290"/>
      <c r="FH25" s="290"/>
      <c r="FI25" s="290"/>
      <c r="FJ25" s="290"/>
      <c r="FK25" s="290"/>
      <c r="FL25" s="290"/>
      <c r="FM25" s="290"/>
      <c r="FN25" s="290"/>
      <c r="FO25" s="290"/>
      <c r="FP25" s="290"/>
      <c r="FQ25" s="290"/>
      <c r="FR25" s="290"/>
      <c r="FS25" s="290"/>
      <c r="FT25" s="290"/>
      <c r="FU25" s="290"/>
      <c r="FV25" s="290"/>
      <c r="FW25" s="290"/>
      <c r="FX25" s="290"/>
      <c r="FY25" s="290"/>
      <c r="FZ25" s="290"/>
      <c r="GA25" s="290"/>
      <c r="GB25" s="290"/>
      <c r="GC25" s="290"/>
      <c r="GD25" s="290"/>
      <c r="GE25" s="290"/>
      <c r="GF25" s="290"/>
      <c r="GG25" s="290"/>
      <c r="GH25" s="290"/>
      <c r="GI25" s="290"/>
      <c r="GJ25" s="290"/>
      <c r="GK25" s="290"/>
      <c r="GL25" s="290"/>
      <c r="GM25" s="290"/>
      <c r="GN25" s="290"/>
      <c r="GO25" s="290"/>
      <c r="GP25" s="290"/>
      <c r="GQ25" s="290"/>
      <c r="GR25" s="290"/>
      <c r="GS25" s="290"/>
      <c r="GT25" s="290"/>
      <c r="GU25" s="290"/>
      <c r="GV25" s="290"/>
      <c r="GW25" s="290"/>
      <c r="GX25" s="290"/>
      <c r="GY25" s="290"/>
      <c r="GZ25" s="290"/>
      <c r="HA25" s="290"/>
      <c r="HB25" s="290"/>
      <c r="HC25" s="290"/>
      <c r="HD25" s="290"/>
      <c r="HE25" s="290"/>
      <c r="HF25" s="290"/>
      <c r="HG25" s="290"/>
      <c r="HH25" s="290"/>
      <c r="HI25" s="290"/>
      <c r="HJ25" s="290"/>
      <c r="HK25" s="290"/>
      <c r="HL25" s="290"/>
      <c r="HM25" s="290"/>
      <c r="HN25" s="290"/>
      <c r="HO25" s="290"/>
      <c r="HP25" s="290"/>
      <c r="HQ25" s="290"/>
      <c r="HR25" s="290"/>
      <c r="HS25" s="290"/>
      <c r="HT25" s="290"/>
      <c r="HU25" s="290"/>
      <c r="HV25" s="290"/>
      <c r="HW25" s="290"/>
      <c r="HX25" s="290"/>
      <c r="HY25" s="290"/>
    </row>
    <row r="26" spans="1:233" ht="15.75" thickBot="1" x14ac:dyDescent="0.3">
      <c r="A26" s="253">
        <v>1</v>
      </c>
      <c r="B26" s="296">
        <v>19</v>
      </c>
      <c r="C26" s="297" t="s">
        <v>45</v>
      </c>
      <c r="D26" s="293">
        <f>ENE!D26+FEB!D26+MAR!D26+ABR!D26+MAY!D26+JUN!D26+JUL!D26</f>
        <v>3</v>
      </c>
      <c r="E26" s="293">
        <f>ENE!E26+FEB!E26+MAR!E26+ABR!E26+MAY!E26+JUN!E26+JUL!E26</f>
        <v>8</v>
      </c>
      <c r="F26" s="293">
        <f>ENE!F26+FEB!F26+MAR!F26+ABR!F26+MAY!F26+JUN!F26+JUL!F26</f>
        <v>8</v>
      </c>
      <c r="G26" s="293">
        <f>ENE!G26+FEB!G26+MAR!G26+ABR!G26+MAY!G26+JUN!G26+JUL!G26</f>
        <v>5</v>
      </c>
      <c r="H26" s="293">
        <f>ENE!H26+FEB!H26+MAR!H26+ABR!H26+MAY!H26+JUN!H26+JUL!H26</f>
        <v>3</v>
      </c>
      <c r="I26" s="293">
        <f>ENE!I26+FEB!I26+MAR!I26+ABR!I26+MAY!I26+JUN!I26+JUL!I26</f>
        <v>6085.2</v>
      </c>
      <c r="J26" s="293">
        <f>ENE!J26+FEB!J26+MAR!J26+ABR!J26+MAY!J26+JUN!J26+JUL!J26</f>
        <v>0</v>
      </c>
      <c r="K26" s="293">
        <f>ENE!K26+FEB!K26+MAR!K26+ABR!K26+MAY!K26+JUN!K26+JUL!K26</f>
        <v>0</v>
      </c>
      <c r="L26" s="293">
        <f>ENE!L26+FEB!L26+MAR!L26+ABR!L26+MAY!L26+JUN!L26+JUL!L26</f>
        <v>0</v>
      </c>
      <c r="M26" s="293">
        <f>ENE!M26+FEB!M26+MAR!M26+ABR!M26+MAY!M26+JUN!M26+JUL!M26</f>
        <v>0</v>
      </c>
      <c r="N26" s="293">
        <f>ENE!N26+FEB!N26+MAR!N26+ABR!N26+MAY!N26+JUN!N26+JUL!N26</f>
        <v>0</v>
      </c>
      <c r="O26" s="293">
        <f>ENE!O26+FEB!O26+MAR!O26+ABR!O26+MAY!O26+JUN!O26+JUL!O26</f>
        <v>8</v>
      </c>
      <c r="P26" s="293">
        <f>ENE!P26+FEB!P26+MAR!P26+ABR!P26+MAY!P26+JUN!P26+JUL!P26</f>
        <v>8</v>
      </c>
      <c r="Q26" s="293">
        <f>ENE!Q26+FEB!Q26+MAR!Q26+ABR!Q26+MAY!Q26+JUN!Q26+JUL!Q26</f>
        <v>5</v>
      </c>
      <c r="R26" s="293">
        <f>ENE!R26+FEB!R26+MAR!R26+ABR!R26+MAY!R26+JUN!R26+JUL!R26</f>
        <v>3</v>
      </c>
      <c r="S26" s="293">
        <f>ENE!S26+FEB!S26+MAR!S26+ABR!S26+MAY!S26+JUN!S26+JUL!S26</f>
        <v>6085.2</v>
      </c>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row>
    <row r="27" spans="1:233" ht="15.75" thickBot="1" x14ac:dyDescent="0.3">
      <c r="A27" s="251">
        <v>9</v>
      </c>
      <c r="B27" s="296">
        <v>20</v>
      </c>
      <c r="C27" s="297" t="s">
        <v>46</v>
      </c>
      <c r="D27" s="293">
        <f>ENE!D27+FEB!D27+MAR!D27+ABR!D27+MAY!D27+JUN!D27+JUL!D27</f>
        <v>1</v>
      </c>
      <c r="E27" s="293">
        <f>ENE!E27+FEB!E27+MAR!E27+ABR!E27+MAY!E27+JUN!E27+JUL!E27</f>
        <v>3</v>
      </c>
      <c r="F27" s="293">
        <f>ENE!F27+FEB!F27+MAR!F27+ABR!F27+MAY!F27+JUN!F27+JUL!F27</f>
        <v>2</v>
      </c>
      <c r="G27" s="293">
        <f>ENE!G27+FEB!G27+MAR!G27+ABR!G27+MAY!G27+JUN!G27+JUL!G27</f>
        <v>2</v>
      </c>
      <c r="H27" s="293">
        <f>ENE!H27+FEB!H27+MAR!H27+ABR!H27+MAY!H27+JUN!H27+JUL!H27</f>
        <v>0</v>
      </c>
      <c r="I27" s="293">
        <f>ENE!I27+FEB!I27+MAR!I27+ABR!I27+MAY!I27+JUN!I27+JUL!I27</f>
        <v>7974.01</v>
      </c>
      <c r="J27" s="293">
        <f>ENE!J27+FEB!J27+MAR!J27+ABR!J27+MAY!J27+JUN!J27+JUL!J27</f>
        <v>0</v>
      </c>
      <c r="K27" s="293">
        <f>ENE!K27+FEB!K27+MAR!K27+ABR!K27+MAY!K27+JUN!K27+JUL!K27</f>
        <v>0</v>
      </c>
      <c r="L27" s="293">
        <f>ENE!L27+FEB!L27+MAR!L27+ABR!L27+MAY!L27+JUN!L27+JUL!L27</f>
        <v>0</v>
      </c>
      <c r="M27" s="293">
        <f>ENE!M27+FEB!M27+MAR!M27+ABR!M27+MAY!M27+JUN!M27+JUL!M27</f>
        <v>0</v>
      </c>
      <c r="N27" s="293">
        <f>ENE!N27+FEB!N27+MAR!N27+ABR!N27+MAY!N27+JUN!N27+JUL!N27</f>
        <v>0</v>
      </c>
      <c r="O27" s="293">
        <f>ENE!O27+FEB!O27+MAR!O27+ABR!O27+MAY!O27+JUN!O27+JUL!O27</f>
        <v>3</v>
      </c>
      <c r="P27" s="293">
        <f>ENE!P27+FEB!P27+MAR!P27+ABR!P27+MAY!P27+JUN!P27+JUL!P27</f>
        <v>2</v>
      </c>
      <c r="Q27" s="293">
        <f>ENE!Q27+FEB!Q27+MAR!Q27+ABR!Q27+MAY!Q27+JUN!Q27+JUL!Q27</f>
        <v>2</v>
      </c>
      <c r="R27" s="293">
        <f>ENE!R27+FEB!R27+MAR!R27+ABR!R27+MAY!R27+JUN!R27+JUL!R27</f>
        <v>0</v>
      </c>
      <c r="S27" s="293">
        <f>ENE!S27+FEB!S27+MAR!S27+ABR!S27+MAY!S27+JUN!S27+JUL!S27</f>
        <v>7974.01</v>
      </c>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c r="GQ27" s="290"/>
      <c r="GR27" s="290"/>
      <c r="GS27" s="290"/>
      <c r="GT27" s="290"/>
      <c r="GU27" s="290"/>
      <c r="GV27" s="290"/>
      <c r="GW27" s="290"/>
      <c r="GX27" s="290"/>
      <c r="GY27" s="290"/>
      <c r="GZ27" s="290"/>
      <c r="HA27" s="290"/>
      <c r="HB27" s="290"/>
      <c r="HC27" s="290"/>
      <c r="HD27" s="290"/>
      <c r="HE27" s="290"/>
      <c r="HF27" s="290"/>
      <c r="HG27" s="290"/>
      <c r="HH27" s="290"/>
      <c r="HI27" s="290"/>
      <c r="HJ27" s="290"/>
      <c r="HK27" s="290"/>
      <c r="HL27" s="290"/>
      <c r="HM27" s="290"/>
      <c r="HN27" s="290"/>
      <c r="HO27" s="290"/>
      <c r="HP27" s="290"/>
      <c r="HQ27" s="290"/>
      <c r="HR27" s="290"/>
      <c r="HS27" s="290"/>
      <c r="HT27" s="290"/>
      <c r="HU27" s="290"/>
      <c r="HV27" s="290"/>
      <c r="HW27" s="290"/>
      <c r="HX27" s="290"/>
      <c r="HY27" s="290"/>
    </row>
    <row r="28" spans="1:233" ht="15.75" thickBot="1" x14ac:dyDescent="0.3">
      <c r="A28" s="254">
        <v>8</v>
      </c>
      <c r="B28" s="296">
        <v>21</v>
      </c>
      <c r="C28" s="297" t="s">
        <v>47</v>
      </c>
      <c r="D28" s="293">
        <f>ENE!D28+FEB!D28+MAR!D28+ABR!D28+MAY!D28+JUN!D28+JUL!D28</f>
        <v>0</v>
      </c>
      <c r="E28" s="293">
        <f>ENE!E28+FEB!E28+MAR!E28+ABR!E28+MAY!E28+JUN!E28+JUL!E28</f>
        <v>0</v>
      </c>
      <c r="F28" s="293">
        <f>ENE!F28+FEB!F28+MAR!F28+ABR!F28+MAY!F28+JUN!F28+JUL!F28</f>
        <v>0</v>
      </c>
      <c r="G28" s="293">
        <f>ENE!G28+FEB!G28+MAR!G28+ABR!G28+MAY!G28+JUN!G28+JUL!G28</f>
        <v>0</v>
      </c>
      <c r="H28" s="293">
        <f>ENE!H28+FEB!H28+MAR!H28+ABR!H28+MAY!H28+JUN!H28+JUL!H28</f>
        <v>0</v>
      </c>
      <c r="I28" s="293">
        <f>ENE!I28+FEB!I28+MAR!I28+ABR!I28+MAY!I28+JUN!I28+JUL!I28</f>
        <v>0</v>
      </c>
      <c r="J28" s="293">
        <f>ENE!J28+FEB!J28+MAR!J28+ABR!J28+MAY!J28+JUN!J28+JUL!J28</f>
        <v>0</v>
      </c>
      <c r="K28" s="293">
        <f>ENE!K28+FEB!K28+MAR!K28+ABR!K28+MAY!K28+JUN!K28+JUL!K28</f>
        <v>0</v>
      </c>
      <c r="L28" s="293">
        <f>ENE!L28+FEB!L28+MAR!L28+ABR!L28+MAY!L28+JUN!L28+JUL!L28</f>
        <v>0</v>
      </c>
      <c r="M28" s="293">
        <f>ENE!M28+FEB!M28+MAR!M28+ABR!M28+MAY!M28+JUN!M28+JUL!M28</f>
        <v>0</v>
      </c>
      <c r="N28" s="293">
        <f>ENE!N28+FEB!N28+MAR!N28+ABR!N28+MAY!N28+JUN!N28+JUL!N28</f>
        <v>0</v>
      </c>
      <c r="O28" s="293">
        <f>ENE!O28+FEB!O28+MAR!O28+ABR!O28+MAY!O28+JUN!O28+JUL!O28</f>
        <v>0</v>
      </c>
      <c r="P28" s="293">
        <f>ENE!P28+FEB!P28+MAR!P28+ABR!P28+MAY!P28+JUN!P28+JUL!P28</f>
        <v>0</v>
      </c>
      <c r="Q28" s="293">
        <f>ENE!Q28+FEB!Q28+MAR!Q28+ABR!Q28+MAY!Q28+JUN!Q28+JUL!Q28</f>
        <v>0</v>
      </c>
      <c r="R28" s="293">
        <f>ENE!R28+FEB!R28+MAR!R28+ABR!R28+MAY!R28+JUN!R28+JUL!R28</f>
        <v>0</v>
      </c>
      <c r="S28" s="293">
        <f>ENE!S28+FEB!S28+MAR!S28+ABR!S28+MAY!S28+JUN!S28+JUL!S28</f>
        <v>0</v>
      </c>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c r="GQ28" s="290"/>
      <c r="GR28" s="290"/>
      <c r="GS28" s="290"/>
      <c r="GT28" s="290"/>
      <c r="GU28" s="290"/>
      <c r="GV28" s="290"/>
      <c r="GW28" s="290"/>
      <c r="GX28" s="290"/>
      <c r="GY28" s="290"/>
      <c r="GZ28" s="290"/>
      <c r="HA28" s="290"/>
      <c r="HB28" s="290"/>
      <c r="HC28" s="290"/>
      <c r="HD28" s="290"/>
      <c r="HE28" s="290"/>
      <c r="HF28" s="290"/>
      <c r="HG28" s="290"/>
      <c r="HH28" s="290"/>
      <c r="HI28" s="290"/>
      <c r="HJ28" s="290"/>
      <c r="HK28" s="290"/>
      <c r="HL28" s="290"/>
      <c r="HM28" s="290"/>
      <c r="HN28" s="290"/>
      <c r="HO28" s="290"/>
      <c r="HP28" s="290"/>
      <c r="HQ28" s="290"/>
      <c r="HR28" s="290"/>
      <c r="HS28" s="290"/>
      <c r="HT28" s="290"/>
      <c r="HU28" s="290"/>
      <c r="HV28" s="290"/>
      <c r="HW28" s="290"/>
      <c r="HX28" s="290"/>
      <c r="HY28" s="290"/>
    </row>
    <row r="29" spans="1:233" ht="15.75" thickBot="1" x14ac:dyDescent="0.3">
      <c r="A29" s="254">
        <v>8</v>
      </c>
      <c r="B29" s="296">
        <v>22</v>
      </c>
      <c r="C29" s="297" t="s">
        <v>48</v>
      </c>
      <c r="D29" s="293">
        <f>ENE!D29+FEB!D29+MAR!D29+ABR!D29+MAY!D29+JUN!D29+JUL!D29</f>
        <v>1</v>
      </c>
      <c r="E29" s="293">
        <f>ENE!E29+FEB!E29+MAR!E29+ABR!E29+MAY!E29+JUN!E29+JUL!E29</f>
        <v>1</v>
      </c>
      <c r="F29" s="293">
        <f>ENE!F29+FEB!F29+MAR!F29+ABR!F29+MAY!F29+JUN!F29+JUL!F29</f>
        <v>1</v>
      </c>
      <c r="G29" s="293">
        <f>ENE!G29+FEB!G29+MAR!G29+ABR!G29+MAY!G29+JUN!G29+JUL!G29</f>
        <v>1</v>
      </c>
      <c r="H29" s="293">
        <f>ENE!H29+FEB!H29+MAR!H29+ABR!H29+MAY!H29+JUN!H29+JUL!H29</f>
        <v>0</v>
      </c>
      <c r="I29" s="293">
        <f>ENE!I29+FEB!I29+MAR!I29+ABR!I29+MAY!I29+JUN!I29+JUL!I29</f>
        <v>3641</v>
      </c>
      <c r="J29" s="293">
        <f>ENE!J29+FEB!J29+MAR!J29+ABR!J29+MAY!J29+JUN!J29+JUL!J29</f>
        <v>0</v>
      </c>
      <c r="K29" s="293">
        <f>ENE!K29+FEB!K29+MAR!K29+ABR!K29+MAY!K29+JUN!K29+JUL!K29</f>
        <v>0</v>
      </c>
      <c r="L29" s="293">
        <f>ENE!L29+FEB!L29+MAR!L29+ABR!L29+MAY!L29+JUN!L29+JUL!L29</f>
        <v>0</v>
      </c>
      <c r="M29" s="293">
        <f>ENE!M29+FEB!M29+MAR!M29+ABR!M29+MAY!M29+JUN!M29+JUL!M29</f>
        <v>0</v>
      </c>
      <c r="N29" s="293">
        <f>ENE!N29+FEB!N29+MAR!N29+ABR!N29+MAY!N29+JUN!N29+JUL!N29</f>
        <v>0</v>
      </c>
      <c r="O29" s="293">
        <f>ENE!O29+FEB!O29+MAR!O29+ABR!O29+MAY!O29+JUN!O29+JUL!O29</f>
        <v>1</v>
      </c>
      <c r="P29" s="293">
        <f>ENE!P29+FEB!P29+MAR!P29+ABR!P29+MAY!P29+JUN!P29+JUL!P29</f>
        <v>1</v>
      </c>
      <c r="Q29" s="293">
        <f>ENE!Q29+FEB!Q29+MAR!Q29+ABR!Q29+MAY!Q29+JUN!Q29+JUL!Q29</f>
        <v>1</v>
      </c>
      <c r="R29" s="293">
        <f>ENE!R29+FEB!R29+MAR!R29+ABR!R29+MAY!R29+JUN!R29+JUL!R29</f>
        <v>0</v>
      </c>
      <c r="S29" s="293">
        <f>ENE!S29+FEB!S29+MAR!S29+ABR!S29+MAY!S29+JUN!S29+JUL!S29</f>
        <v>3641</v>
      </c>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row>
    <row r="30" spans="1:233" ht="15.75" thickBot="1" x14ac:dyDescent="0.3">
      <c r="A30" s="255">
        <v>6</v>
      </c>
      <c r="B30" s="296">
        <v>23</v>
      </c>
      <c r="C30" s="297" t="s">
        <v>49</v>
      </c>
      <c r="D30" s="293">
        <f>ENE!D30+FEB!D30+MAR!D30+ABR!D30+MAY!D30+JUN!D30+JUL!D30</f>
        <v>2</v>
      </c>
      <c r="E30" s="293">
        <f>ENE!E30+FEB!E30+MAR!E30+ABR!E30+MAY!E30+JUN!E30+JUL!E30</f>
        <v>1</v>
      </c>
      <c r="F30" s="293">
        <f>ENE!F30+FEB!F30+MAR!F30+ABR!F30+MAY!F30+JUN!F30+JUL!F30</f>
        <v>1</v>
      </c>
      <c r="G30" s="293">
        <f>ENE!G30+FEB!G30+MAR!G30+ABR!G30+MAY!G30+JUN!G30+JUL!G30</f>
        <v>1</v>
      </c>
      <c r="H30" s="293">
        <f>ENE!H30+FEB!H30+MAR!H30+ABR!H30+MAY!H30+JUN!H30+JUL!H30</f>
        <v>0</v>
      </c>
      <c r="I30" s="293">
        <f>ENE!I30+FEB!I30+MAR!I30+ABR!I30+MAY!I30+JUN!I30+JUL!I30</f>
        <v>5000.01</v>
      </c>
      <c r="J30" s="293">
        <f>ENE!J30+FEB!J30+MAR!J30+ABR!J30+MAY!J30+JUN!J30+JUL!J30</f>
        <v>1</v>
      </c>
      <c r="K30" s="293">
        <f>ENE!K30+FEB!K30+MAR!K30+ABR!K30+MAY!K30+JUN!K30+JUL!K30</f>
        <v>1</v>
      </c>
      <c r="L30" s="293">
        <f>ENE!L30+FEB!L30+MAR!L30+ABR!L30+MAY!L30+JUN!L30+JUL!L30</f>
        <v>1</v>
      </c>
      <c r="M30" s="293">
        <f>ENE!M30+FEB!M30+MAR!M30+ABR!M30+MAY!M30+JUN!M30+JUL!M30</f>
        <v>0</v>
      </c>
      <c r="N30" s="293">
        <f>ENE!N30+FEB!N30+MAR!N30+ABR!N30+MAY!N30+JUN!N30+JUL!N30</f>
        <v>255.58</v>
      </c>
      <c r="O30" s="293">
        <f>ENE!O30+FEB!O30+MAR!O30+ABR!O30+MAY!O30+JUN!O30+JUL!O30</f>
        <v>2</v>
      </c>
      <c r="P30" s="293">
        <f>ENE!P30+FEB!P30+MAR!P30+ABR!P30+MAY!P30+JUN!P30+JUL!P30</f>
        <v>2</v>
      </c>
      <c r="Q30" s="293">
        <f>ENE!Q30+FEB!Q30+MAR!Q30+ABR!Q30+MAY!Q30+JUN!Q30+JUL!Q30</f>
        <v>2</v>
      </c>
      <c r="R30" s="293">
        <f>ENE!R30+FEB!R30+MAR!R30+ABR!R30+MAY!R30+JUN!R30+JUL!R30</f>
        <v>0</v>
      </c>
      <c r="S30" s="293">
        <f>ENE!S30+FEB!S30+MAR!S30+ABR!S30+MAY!S30+JUN!S30+JUL!S30</f>
        <v>5255.59</v>
      </c>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row>
    <row r="31" spans="1:233" ht="15.75" thickBot="1" x14ac:dyDescent="0.3">
      <c r="A31" s="247">
        <v>11</v>
      </c>
      <c r="B31" s="296">
        <v>24</v>
      </c>
      <c r="C31" s="297" t="s">
        <v>50</v>
      </c>
      <c r="D31" s="293">
        <f>ENE!D31+FEB!D31+MAR!D31+ABR!D31+MAY!D31+JUN!D31+JUL!D31</f>
        <v>2</v>
      </c>
      <c r="E31" s="293">
        <f>ENE!E31+FEB!E31+MAR!E31+ABR!E31+MAY!E31+JUN!E31+JUL!E31</f>
        <v>5</v>
      </c>
      <c r="F31" s="293">
        <f>ENE!F31+FEB!F31+MAR!F31+ABR!F31+MAY!F31+JUN!F31+JUL!F31</f>
        <v>5</v>
      </c>
      <c r="G31" s="293">
        <f>ENE!G31+FEB!G31+MAR!G31+ABR!G31+MAY!G31+JUN!G31+JUL!G31</f>
        <v>0</v>
      </c>
      <c r="H31" s="293">
        <f>ENE!H31+FEB!H31+MAR!H31+ABR!H31+MAY!H31+JUN!H31+JUL!H31</f>
        <v>5</v>
      </c>
      <c r="I31" s="293">
        <f>ENE!I31+FEB!I31+MAR!I31+ABR!I31+MAY!I31+JUN!I31+JUL!I31</f>
        <v>2000</v>
      </c>
      <c r="J31" s="293">
        <f>ENE!J31+FEB!J31+MAR!J31+ABR!J31+MAY!J31+JUN!J31+JUL!J31</f>
        <v>0</v>
      </c>
      <c r="K31" s="293">
        <f>ENE!K31+FEB!K31+MAR!K31+ABR!K31+MAY!K31+JUN!K31+JUL!K31</f>
        <v>0</v>
      </c>
      <c r="L31" s="293">
        <f>ENE!L31+FEB!L31+MAR!L31+ABR!L31+MAY!L31+JUN!L31+JUL!L31</f>
        <v>0</v>
      </c>
      <c r="M31" s="293">
        <f>ENE!M31+FEB!M31+MAR!M31+ABR!M31+MAY!M31+JUN!M31+JUL!M31</f>
        <v>0</v>
      </c>
      <c r="N31" s="293">
        <f>ENE!N31+FEB!N31+MAR!N31+ABR!N31+MAY!N31+JUN!N31+JUL!N31</f>
        <v>0</v>
      </c>
      <c r="O31" s="293">
        <f>ENE!O31+FEB!O31+MAR!O31+ABR!O31+MAY!O31+JUN!O31+JUL!O31</f>
        <v>5</v>
      </c>
      <c r="P31" s="293">
        <f>ENE!P31+FEB!P31+MAR!P31+ABR!P31+MAY!P31+JUN!P31+JUL!P31</f>
        <v>5</v>
      </c>
      <c r="Q31" s="293">
        <f>ENE!Q31+FEB!Q31+MAR!Q31+ABR!Q31+MAY!Q31+JUN!Q31+JUL!Q31</f>
        <v>0</v>
      </c>
      <c r="R31" s="293">
        <f>ENE!R31+FEB!R31+MAR!R31+ABR!R31+MAY!R31+JUN!R31+JUL!R31</f>
        <v>5</v>
      </c>
      <c r="S31" s="293">
        <f>ENE!S31+FEB!S31+MAR!S31+ABR!S31+MAY!S31+JUN!S31+JUL!S31</f>
        <v>2000</v>
      </c>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row>
    <row r="32" spans="1:233" ht="15.75" thickBot="1" x14ac:dyDescent="0.3">
      <c r="A32" s="253">
        <v>1</v>
      </c>
      <c r="B32" s="296">
        <v>25</v>
      </c>
      <c r="C32" s="297" t="s">
        <v>51</v>
      </c>
      <c r="D32" s="293">
        <f>ENE!D32+FEB!D32+MAR!D32+ABR!D32+MAY!D32+JUN!D32+JUL!D32</f>
        <v>2</v>
      </c>
      <c r="E32" s="293">
        <f>ENE!E32+FEB!E32+MAR!E32+ABR!E32+MAY!E32+JUN!E32+JUL!E32</f>
        <v>4</v>
      </c>
      <c r="F32" s="293">
        <f>ENE!F32+FEB!F32+MAR!F32+ABR!F32+MAY!F32+JUN!F32+JUL!F32</f>
        <v>1</v>
      </c>
      <c r="G32" s="293">
        <f>ENE!G32+FEB!G32+MAR!G32+ABR!G32+MAY!G32+JUN!G32+JUL!G32</f>
        <v>0</v>
      </c>
      <c r="H32" s="293">
        <f>ENE!H32+FEB!H32+MAR!H32+ABR!H32+MAY!H32+JUN!H32+JUL!H32</f>
        <v>1</v>
      </c>
      <c r="I32" s="293">
        <f>ENE!I32+FEB!I32+MAR!I32+ABR!I32+MAY!I32+JUN!I32+JUL!I32</f>
        <v>647</v>
      </c>
      <c r="J32" s="293">
        <f>ENE!J32+FEB!J32+MAR!J32+ABR!J32+MAY!J32+JUN!J32+JUL!J32</f>
        <v>0</v>
      </c>
      <c r="K32" s="293">
        <f>ENE!K32+FEB!K32+MAR!K32+ABR!K32+MAY!K32+JUN!K32+JUL!K32</f>
        <v>0</v>
      </c>
      <c r="L32" s="293">
        <f>ENE!L32+FEB!L32+MAR!L32+ABR!L32+MAY!L32+JUN!L32+JUL!L32</f>
        <v>0</v>
      </c>
      <c r="M32" s="293">
        <f>ENE!M32+FEB!M32+MAR!M32+ABR!M32+MAY!M32+JUN!M32+JUL!M32</f>
        <v>0</v>
      </c>
      <c r="N32" s="293">
        <f>ENE!N32+FEB!N32+MAR!N32+ABR!N32+MAY!N32+JUN!N32+JUL!N32</f>
        <v>0</v>
      </c>
      <c r="O32" s="293">
        <f>ENE!O32+FEB!O32+MAR!O32+ABR!O32+MAY!O32+JUN!O32+JUL!O32</f>
        <v>4</v>
      </c>
      <c r="P32" s="293">
        <f>ENE!P32+FEB!P32+MAR!P32+ABR!P32+MAY!P32+JUN!P32+JUL!P32</f>
        <v>1</v>
      </c>
      <c r="Q32" s="293">
        <f>ENE!Q32+FEB!Q32+MAR!Q32+ABR!Q32+MAY!Q32+JUN!Q32+JUL!Q32</f>
        <v>0</v>
      </c>
      <c r="R32" s="293">
        <f>ENE!R32+FEB!R32+MAR!R32+ABR!R32+MAY!R32+JUN!R32+JUL!R32</f>
        <v>1</v>
      </c>
      <c r="S32" s="293">
        <f>ENE!S32+FEB!S32+MAR!S32+ABR!S32+MAY!S32+JUN!S32+JUL!S32</f>
        <v>647</v>
      </c>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c r="FJ32" s="290"/>
      <c r="FK32" s="290"/>
      <c r="FL32" s="290"/>
      <c r="FM32" s="290"/>
      <c r="FN32" s="290"/>
      <c r="FO32" s="290"/>
      <c r="FP32" s="290"/>
      <c r="FQ32" s="290"/>
      <c r="FR32" s="290"/>
      <c r="FS32" s="290"/>
      <c r="FT32" s="290"/>
      <c r="FU32" s="290"/>
      <c r="FV32" s="290"/>
      <c r="FW32" s="290"/>
      <c r="FX32" s="290"/>
      <c r="FY32" s="290"/>
      <c r="FZ32" s="290"/>
      <c r="GA32" s="290"/>
      <c r="GB32" s="290"/>
      <c r="GC32" s="290"/>
      <c r="GD32" s="290"/>
      <c r="GE32" s="290"/>
      <c r="GF32" s="290"/>
      <c r="GG32" s="290"/>
      <c r="GH32" s="290"/>
      <c r="GI32" s="290"/>
      <c r="GJ32" s="290"/>
      <c r="GK32" s="290"/>
      <c r="GL32" s="290"/>
      <c r="GM32" s="290"/>
      <c r="GN32" s="290"/>
      <c r="GO32" s="290"/>
      <c r="GP32" s="290"/>
      <c r="GQ32" s="290"/>
      <c r="GR32" s="290"/>
      <c r="GS32" s="290"/>
      <c r="GT32" s="290"/>
      <c r="GU32" s="290"/>
      <c r="GV32" s="290"/>
      <c r="GW32" s="290"/>
      <c r="GX32" s="290"/>
      <c r="GY32" s="290"/>
      <c r="GZ32" s="290"/>
      <c r="HA32" s="290"/>
      <c r="HB32" s="290"/>
      <c r="HC32" s="290"/>
      <c r="HD32" s="290"/>
      <c r="HE32" s="290"/>
      <c r="HF32" s="290"/>
      <c r="HG32" s="290"/>
      <c r="HH32" s="290"/>
      <c r="HI32" s="290"/>
      <c r="HJ32" s="290"/>
      <c r="HK32" s="290"/>
      <c r="HL32" s="290"/>
      <c r="HM32" s="290"/>
      <c r="HN32" s="290"/>
      <c r="HO32" s="290"/>
      <c r="HP32" s="290"/>
      <c r="HQ32" s="290"/>
      <c r="HR32" s="290"/>
      <c r="HS32" s="290"/>
      <c r="HT32" s="290"/>
      <c r="HU32" s="290"/>
      <c r="HV32" s="290"/>
      <c r="HW32" s="290"/>
      <c r="HX32" s="290"/>
      <c r="HY32" s="290"/>
    </row>
    <row r="33" spans="1:233" ht="15.75" thickBot="1" x14ac:dyDescent="0.3">
      <c r="A33" s="256">
        <v>5</v>
      </c>
      <c r="B33" s="296">
        <v>26</v>
      </c>
      <c r="C33" s="297" t="s">
        <v>52</v>
      </c>
      <c r="D33" s="293">
        <f>ENE!D33+FEB!D33+MAR!D33+ABR!D33+MAY!D33+JUN!D33+JUL!D33</f>
        <v>0</v>
      </c>
      <c r="E33" s="293">
        <f>ENE!E33+FEB!E33+MAR!E33+ABR!E33+MAY!E33+JUN!E33+JUL!E33</f>
        <v>0</v>
      </c>
      <c r="F33" s="293">
        <f>ENE!F33+FEB!F33+MAR!F33+ABR!F33+MAY!F33+JUN!F33+JUL!F33</f>
        <v>0</v>
      </c>
      <c r="G33" s="293">
        <f>ENE!G33+FEB!G33+MAR!G33+ABR!G33+MAY!G33+JUN!G33+JUL!G33</f>
        <v>0</v>
      </c>
      <c r="H33" s="293">
        <f>ENE!H33+FEB!H33+MAR!H33+ABR!H33+MAY!H33+JUN!H33+JUL!H33</f>
        <v>0</v>
      </c>
      <c r="I33" s="293">
        <f>ENE!I33+FEB!I33+MAR!I33+ABR!I33+MAY!I33+JUN!I33+JUL!I33</f>
        <v>0</v>
      </c>
      <c r="J33" s="293">
        <f>ENE!J33+FEB!J33+MAR!J33+ABR!J33+MAY!J33+JUN!J33+JUL!J33</f>
        <v>0</v>
      </c>
      <c r="K33" s="293">
        <f>ENE!K33+FEB!K33+MAR!K33+ABR!K33+MAY!K33+JUN!K33+JUL!K33</f>
        <v>0</v>
      </c>
      <c r="L33" s="293">
        <f>ENE!L33+FEB!L33+MAR!L33+ABR!L33+MAY!L33+JUN!L33+JUL!L33</f>
        <v>0</v>
      </c>
      <c r="M33" s="293">
        <f>ENE!M33+FEB!M33+MAR!M33+ABR!M33+MAY!M33+JUN!M33+JUL!M33</f>
        <v>0</v>
      </c>
      <c r="N33" s="293">
        <f>ENE!N33+FEB!N33+MAR!N33+ABR!N33+MAY!N33+JUN!N33+JUL!N33</f>
        <v>0</v>
      </c>
      <c r="O33" s="293">
        <f>ENE!O33+FEB!O33+MAR!O33+ABR!O33+MAY!O33+JUN!O33+JUL!O33</f>
        <v>0</v>
      </c>
      <c r="P33" s="293">
        <f>ENE!P33+FEB!P33+MAR!P33+ABR!P33+MAY!P33+JUN!P33+JUL!P33</f>
        <v>0</v>
      </c>
      <c r="Q33" s="293">
        <f>ENE!Q33+FEB!Q33+MAR!Q33+ABR!Q33+MAY!Q33+JUN!Q33+JUL!Q33</f>
        <v>0</v>
      </c>
      <c r="R33" s="293">
        <f>ENE!R33+FEB!R33+MAR!R33+ABR!R33+MAY!R33+JUN!R33+JUL!R33</f>
        <v>0</v>
      </c>
      <c r="S33" s="293">
        <f>ENE!S33+FEB!S33+MAR!S33+ABR!S33+MAY!S33+JUN!S33+JUL!S33</f>
        <v>0</v>
      </c>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0"/>
      <c r="GQ33" s="290"/>
      <c r="GR33" s="290"/>
      <c r="GS33" s="290"/>
      <c r="GT33" s="290"/>
      <c r="GU33" s="290"/>
      <c r="GV33" s="290"/>
      <c r="GW33" s="290"/>
      <c r="GX33" s="290"/>
      <c r="GY33" s="290"/>
      <c r="GZ33" s="290"/>
      <c r="HA33" s="290"/>
      <c r="HB33" s="290"/>
      <c r="HC33" s="290"/>
      <c r="HD33" s="290"/>
      <c r="HE33" s="290"/>
      <c r="HF33" s="290"/>
      <c r="HG33" s="290"/>
      <c r="HH33" s="290"/>
      <c r="HI33" s="290"/>
      <c r="HJ33" s="290"/>
      <c r="HK33" s="290"/>
      <c r="HL33" s="290"/>
      <c r="HM33" s="290"/>
      <c r="HN33" s="290"/>
      <c r="HO33" s="290"/>
      <c r="HP33" s="290"/>
      <c r="HQ33" s="290"/>
      <c r="HR33" s="290"/>
      <c r="HS33" s="290"/>
      <c r="HT33" s="290"/>
      <c r="HU33" s="290"/>
      <c r="HV33" s="290"/>
      <c r="HW33" s="290"/>
      <c r="HX33" s="290"/>
      <c r="HY33" s="290"/>
    </row>
    <row r="34" spans="1:233" ht="15.75" thickBot="1" x14ac:dyDescent="0.3">
      <c r="A34" s="254">
        <v>8</v>
      </c>
      <c r="B34" s="296">
        <v>27</v>
      </c>
      <c r="C34" s="297" t="s">
        <v>53</v>
      </c>
      <c r="D34" s="293">
        <f>ENE!D34+FEB!D34+MAR!D34+ABR!D34+MAY!D34+JUN!D34+JUL!D34</f>
        <v>0</v>
      </c>
      <c r="E34" s="293">
        <f>ENE!E34+FEB!E34+MAR!E34+ABR!E34+MAY!E34+JUN!E34+JUL!E34</f>
        <v>0</v>
      </c>
      <c r="F34" s="293">
        <f>ENE!F34+FEB!F34+MAR!F34+ABR!F34+MAY!F34+JUN!F34+JUL!F34</f>
        <v>0</v>
      </c>
      <c r="G34" s="293">
        <f>ENE!G34+FEB!G34+MAR!G34+ABR!G34+MAY!G34+JUN!G34+JUL!G34</f>
        <v>0</v>
      </c>
      <c r="H34" s="293">
        <f>ENE!H34+FEB!H34+MAR!H34+ABR!H34+MAY!H34+JUN!H34+JUL!H34</f>
        <v>0</v>
      </c>
      <c r="I34" s="293">
        <f>ENE!I34+FEB!I34+MAR!I34+ABR!I34+MAY!I34+JUN!I34+JUL!I34</f>
        <v>0</v>
      </c>
      <c r="J34" s="293">
        <f>ENE!J34+FEB!J34+MAR!J34+ABR!J34+MAY!J34+JUN!J34+JUL!J34</f>
        <v>0</v>
      </c>
      <c r="K34" s="293">
        <f>ENE!K34+FEB!K34+MAR!K34+ABR!K34+MAY!K34+JUN!K34+JUL!K34</f>
        <v>0</v>
      </c>
      <c r="L34" s="293">
        <f>ENE!L34+FEB!L34+MAR!L34+ABR!L34+MAY!L34+JUN!L34+JUL!L34</f>
        <v>0</v>
      </c>
      <c r="M34" s="293">
        <f>ENE!M34+FEB!M34+MAR!M34+ABR!M34+MAY!M34+JUN!M34+JUL!M34</f>
        <v>0</v>
      </c>
      <c r="N34" s="293">
        <f>ENE!N34+FEB!N34+MAR!N34+ABR!N34+MAY!N34+JUN!N34+JUL!N34</f>
        <v>0</v>
      </c>
      <c r="O34" s="293">
        <f>ENE!O34+FEB!O34+MAR!O34+ABR!O34+MAY!O34+JUN!O34+JUL!O34</f>
        <v>0</v>
      </c>
      <c r="P34" s="293">
        <f>ENE!P34+FEB!P34+MAR!P34+ABR!P34+MAY!P34+JUN!P34+JUL!P34</f>
        <v>0</v>
      </c>
      <c r="Q34" s="293">
        <f>ENE!Q34+FEB!Q34+MAR!Q34+ABR!Q34+MAY!Q34+JUN!Q34+JUL!Q34</f>
        <v>0</v>
      </c>
      <c r="R34" s="293">
        <f>ENE!R34+FEB!R34+MAR!R34+ABR!R34+MAY!R34+JUN!R34+JUL!R34</f>
        <v>0</v>
      </c>
      <c r="S34" s="293">
        <f>ENE!S34+FEB!S34+MAR!S34+ABR!S34+MAY!S34+JUN!S34+JUL!S34</f>
        <v>0</v>
      </c>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0"/>
      <c r="FK34" s="290"/>
      <c r="FL34" s="290"/>
      <c r="FM34" s="290"/>
      <c r="FN34" s="290"/>
      <c r="FO34" s="290"/>
      <c r="FP34" s="290"/>
      <c r="FQ34" s="290"/>
      <c r="FR34" s="290"/>
      <c r="FS34" s="290"/>
      <c r="FT34" s="290"/>
      <c r="FU34" s="290"/>
      <c r="FV34" s="290"/>
      <c r="FW34" s="290"/>
      <c r="FX34" s="290"/>
      <c r="FY34" s="290"/>
      <c r="FZ34" s="290"/>
      <c r="GA34" s="290"/>
      <c r="GB34" s="290"/>
      <c r="GC34" s="290"/>
      <c r="GD34" s="290"/>
      <c r="GE34" s="290"/>
      <c r="GF34" s="290"/>
      <c r="GG34" s="290"/>
      <c r="GH34" s="290"/>
      <c r="GI34" s="290"/>
      <c r="GJ34" s="290"/>
      <c r="GK34" s="290"/>
      <c r="GL34" s="290"/>
      <c r="GM34" s="290"/>
      <c r="GN34" s="290"/>
      <c r="GO34" s="290"/>
      <c r="GP34" s="290"/>
      <c r="GQ34" s="290"/>
      <c r="GR34" s="290"/>
      <c r="GS34" s="290"/>
      <c r="GT34" s="290"/>
      <c r="GU34" s="290"/>
      <c r="GV34" s="290"/>
      <c r="GW34" s="290"/>
      <c r="GX34" s="290"/>
      <c r="GY34" s="290"/>
      <c r="GZ34" s="290"/>
      <c r="HA34" s="290"/>
      <c r="HB34" s="290"/>
      <c r="HC34" s="290"/>
      <c r="HD34" s="290"/>
      <c r="HE34" s="290"/>
      <c r="HF34" s="290"/>
      <c r="HG34" s="290"/>
      <c r="HH34" s="290"/>
      <c r="HI34" s="290"/>
      <c r="HJ34" s="290"/>
      <c r="HK34" s="290"/>
      <c r="HL34" s="290"/>
      <c r="HM34" s="290"/>
      <c r="HN34" s="290"/>
      <c r="HO34" s="290"/>
      <c r="HP34" s="290"/>
      <c r="HQ34" s="290"/>
      <c r="HR34" s="290"/>
      <c r="HS34" s="290"/>
      <c r="HT34" s="290"/>
      <c r="HU34" s="290"/>
      <c r="HV34" s="290"/>
      <c r="HW34" s="290"/>
      <c r="HX34" s="290"/>
      <c r="HY34" s="290"/>
    </row>
    <row r="35" spans="1:233" ht="15.75" thickBot="1" x14ac:dyDescent="0.3">
      <c r="A35" s="250">
        <v>7</v>
      </c>
      <c r="B35" s="296">
        <v>28</v>
      </c>
      <c r="C35" s="297" t="s">
        <v>54</v>
      </c>
      <c r="D35" s="293">
        <f>ENE!D35+FEB!D35+MAR!D35+ABR!D35+MAY!D35+JUN!D35+JUL!D35</f>
        <v>0</v>
      </c>
      <c r="E35" s="293">
        <f>ENE!E35+FEB!E35+MAR!E35+ABR!E35+MAY!E35+JUN!E35+JUL!E35</f>
        <v>0</v>
      </c>
      <c r="F35" s="293">
        <f>ENE!F35+FEB!F35+MAR!F35+ABR!F35+MAY!F35+JUN!F35+JUL!F35</f>
        <v>0</v>
      </c>
      <c r="G35" s="293">
        <f>ENE!G35+FEB!G35+MAR!G35+ABR!G35+MAY!G35+JUN!G35+JUL!G35</f>
        <v>0</v>
      </c>
      <c r="H35" s="293">
        <f>ENE!H35+FEB!H35+MAR!H35+ABR!H35+MAY!H35+JUN!H35+JUL!H35</f>
        <v>0</v>
      </c>
      <c r="I35" s="293">
        <f>ENE!I35+FEB!I35+MAR!I35+ABR!I35+MAY!I35+JUN!I35+JUL!I35</f>
        <v>0</v>
      </c>
      <c r="J35" s="293">
        <f>ENE!J35+FEB!J35+MAR!J35+ABR!J35+MAY!J35+JUN!J35+JUL!J35</f>
        <v>0</v>
      </c>
      <c r="K35" s="293">
        <f>ENE!K35+FEB!K35+MAR!K35+ABR!K35+MAY!K35+JUN!K35+JUL!K35</f>
        <v>0</v>
      </c>
      <c r="L35" s="293">
        <f>ENE!L35+FEB!L35+MAR!L35+ABR!L35+MAY!L35+JUN!L35+JUL!L35</f>
        <v>0</v>
      </c>
      <c r="M35" s="293">
        <f>ENE!M35+FEB!M35+MAR!M35+ABR!M35+MAY!M35+JUN!M35+JUL!M35</f>
        <v>0</v>
      </c>
      <c r="N35" s="293">
        <f>ENE!N35+FEB!N35+MAR!N35+ABR!N35+MAY!N35+JUN!N35+JUL!N35</f>
        <v>0</v>
      </c>
      <c r="O35" s="293">
        <f>ENE!O35+FEB!O35+MAR!O35+ABR!O35+MAY!O35+JUN!O35+JUL!O35</f>
        <v>0</v>
      </c>
      <c r="P35" s="293">
        <f>ENE!P35+FEB!P35+MAR!P35+ABR!P35+MAY!P35+JUN!P35+JUL!P35</f>
        <v>0</v>
      </c>
      <c r="Q35" s="293">
        <f>ENE!Q35+FEB!Q35+MAR!Q35+ABR!Q35+MAY!Q35+JUN!Q35+JUL!Q35</f>
        <v>0</v>
      </c>
      <c r="R35" s="293">
        <f>ENE!R35+FEB!R35+MAR!R35+ABR!R35+MAY!R35+JUN!R35+JUL!R35</f>
        <v>0</v>
      </c>
      <c r="S35" s="293">
        <f>ENE!S35+FEB!S35+MAR!S35+ABR!S35+MAY!S35+JUN!S35+JUL!S35</f>
        <v>0</v>
      </c>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c r="EZ35" s="290"/>
      <c r="FA35" s="290"/>
      <c r="FB35" s="290"/>
      <c r="FC35" s="290"/>
      <c r="FD35" s="290"/>
      <c r="FE35" s="290"/>
      <c r="FF35" s="290"/>
      <c r="FG35" s="290"/>
      <c r="FH35" s="290"/>
      <c r="FI35" s="290"/>
      <c r="FJ35" s="290"/>
      <c r="FK35" s="290"/>
      <c r="FL35" s="290"/>
      <c r="FM35" s="290"/>
      <c r="FN35" s="290"/>
      <c r="FO35" s="290"/>
      <c r="FP35" s="290"/>
      <c r="FQ35" s="290"/>
      <c r="FR35" s="290"/>
      <c r="FS35" s="290"/>
      <c r="FT35" s="290"/>
      <c r="FU35" s="290"/>
      <c r="FV35" s="290"/>
      <c r="FW35" s="290"/>
      <c r="FX35" s="290"/>
      <c r="FY35" s="290"/>
      <c r="FZ35" s="290"/>
      <c r="GA35" s="290"/>
      <c r="GB35" s="290"/>
      <c r="GC35" s="290"/>
      <c r="GD35" s="290"/>
      <c r="GE35" s="290"/>
      <c r="GF35" s="290"/>
      <c r="GG35" s="290"/>
      <c r="GH35" s="290"/>
      <c r="GI35" s="290"/>
      <c r="GJ35" s="290"/>
      <c r="GK35" s="290"/>
      <c r="GL35" s="290"/>
      <c r="GM35" s="290"/>
      <c r="GN35" s="290"/>
      <c r="GO35" s="290"/>
      <c r="GP35" s="290"/>
      <c r="GQ35" s="290"/>
      <c r="GR35" s="290"/>
      <c r="GS35" s="290"/>
      <c r="GT35" s="290"/>
      <c r="GU35" s="290"/>
      <c r="GV35" s="290"/>
      <c r="GW35" s="290"/>
      <c r="GX35" s="290"/>
      <c r="GY35" s="290"/>
      <c r="GZ35" s="290"/>
      <c r="HA35" s="290"/>
      <c r="HB35" s="290"/>
      <c r="HC35" s="290"/>
      <c r="HD35" s="290"/>
      <c r="HE35" s="290"/>
      <c r="HF35" s="290"/>
      <c r="HG35" s="290"/>
      <c r="HH35" s="290"/>
      <c r="HI35" s="290"/>
      <c r="HJ35" s="290"/>
      <c r="HK35" s="290"/>
      <c r="HL35" s="290"/>
      <c r="HM35" s="290"/>
      <c r="HN35" s="290"/>
      <c r="HO35" s="290"/>
      <c r="HP35" s="290"/>
      <c r="HQ35" s="290"/>
      <c r="HR35" s="290"/>
      <c r="HS35" s="290"/>
      <c r="HT35" s="290"/>
      <c r="HU35" s="290"/>
      <c r="HV35" s="290"/>
      <c r="HW35" s="290"/>
      <c r="HX35" s="290"/>
      <c r="HY35" s="290"/>
    </row>
    <row r="36" spans="1:233" ht="15.75" thickBot="1" x14ac:dyDescent="0.3">
      <c r="A36" s="257">
        <v>12</v>
      </c>
      <c r="B36" s="296">
        <v>29</v>
      </c>
      <c r="C36" s="297" t="s">
        <v>55</v>
      </c>
      <c r="D36" s="293">
        <f>ENE!D36+FEB!D36+MAR!D36+ABR!D36+MAY!D36+JUN!D36+JUL!D36</f>
        <v>0</v>
      </c>
      <c r="E36" s="293">
        <f>ENE!E36+FEB!E36+MAR!E36+ABR!E36+MAY!E36+JUN!E36+JUL!E36</f>
        <v>0</v>
      </c>
      <c r="F36" s="293">
        <f>ENE!F36+FEB!F36+MAR!F36+ABR!F36+MAY!F36+JUN!F36+JUL!F36</f>
        <v>0</v>
      </c>
      <c r="G36" s="293">
        <f>ENE!G36+FEB!G36+MAR!G36+ABR!G36+MAY!G36+JUN!G36+JUL!G36</f>
        <v>0</v>
      </c>
      <c r="H36" s="293">
        <f>ENE!H36+FEB!H36+MAR!H36+ABR!H36+MAY!H36+JUN!H36+JUL!H36</f>
        <v>0</v>
      </c>
      <c r="I36" s="293">
        <f>ENE!I36+FEB!I36+MAR!I36+ABR!I36+MAY!I36+JUN!I36+JUL!I36</f>
        <v>0</v>
      </c>
      <c r="J36" s="293">
        <f>ENE!J36+FEB!J36+MAR!J36+ABR!J36+MAY!J36+JUN!J36+JUL!J36</f>
        <v>0</v>
      </c>
      <c r="K36" s="293">
        <f>ENE!K36+FEB!K36+MAR!K36+ABR!K36+MAY!K36+JUN!K36+JUL!K36</f>
        <v>0</v>
      </c>
      <c r="L36" s="293">
        <f>ENE!L36+FEB!L36+MAR!L36+ABR!L36+MAY!L36+JUN!L36+JUL!L36</f>
        <v>0</v>
      </c>
      <c r="M36" s="293">
        <f>ENE!M36+FEB!M36+MAR!M36+ABR!M36+MAY!M36+JUN!M36+JUL!M36</f>
        <v>0</v>
      </c>
      <c r="N36" s="293">
        <f>ENE!N36+FEB!N36+MAR!N36+ABR!N36+MAY!N36+JUN!N36+JUL!N36</f>
        <v>0</v>
      </c>
      <c r="O36" s="293">
        <f>ENE!O36+FEB!O36+MAR!O36+ABR!O36+MAY!O36+JUN!O36+JUL!O36</f>
        <v>0</v>
      </c>
      <c r="P36" s="293">
        <f>ENE!P36+FEB!P36+MAR!P36+ABR!P36+MAY!P36+JUN!P36+JUL!P36</f>
        <v>0</v>
      </c>
      <c r="Q36" s="293">
        <f>ENE!Q36+FEB!Q36+MAR!Q36+ABR!Q36+MAY!Q36+JUN!Q36+JUL!Q36</f>
        <v>0</v>
      </c>
      <c r="R36" s="293">
        <f>ENE!R36+FEB!R36+MAR!R36+ABR!R36+MAY!R36+JUN!R36+JUL!R36</f>
        <v>0</v>
      </c>
      <c r="S36" s="293">
        <f>ENE!S36+FEB!S36+MAR!S36+ABR!S36+MAY!S36+JUN!S36+JUL!S36</f>
        <v>0</v>
      </c>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c r="EZ36" s="290"/>
      <c r="FA36" s="290"/>
      <c r="FB36" s="290"/>
      <c r="FC36" s="290"/>
      <c r="FD36" s="290"/>
      <c r="FE36" s="290"/>
      <c r="FF36" s="290"/>
      <c r="FG36" s="290"/>
      <c r="FH36" s="290"/>
      <c r="FI36" s="290"/>
      <c r="FJ36" s="290"/>
      <c r="FK36" s="290"/>
      <c r="FL36" s="290"/>
      <c r="FM36" s="290"/>
      <c r="FN36" s="290"/>
      <c r="FO36" s="290"/>
      <c r="FP36" s="290"/>
      <c r="FQ36" s="290"/>
      <c r="FR36" s="290"/>
      <c r="FS36" s="290"/>
      <c r="FT36" s="290"/>
      <c r="FU36" s="290"/>
      <c r="FV36" s="290"/>
      <c r="FW36" s="290"/>
      <c r="FX36" s="290"/>
      <c r="FY36" s="290"/>
      <c r="FZ36" s="290"/>
      <c r="GA36" s="290"/>
      <c r="GB36" s="290"/>
      <c r="GC36" s="290"/>
      <c r="GD36" s="290"/>
      <c r="GE36" s="290"/>
      <c r="GF36" s="290"/>
      <c r="GG36" s="290"/>
      <c r="GH36" s="290"/>
      <c r="GI36" s="290"/>
      <c r="GJ36" s="290"/>
      <c r="GK36" s="290"/>
      <c r="GL36" s="290"/>
      <c r="GM36" s="290"/>
      <c r="GN36" s="290"/>
      <c r="GO36" s="290"/>
      <c r="GP36" s="290"/>
      <c r="GQ36" s="290"/>
      <c r="GR36" s="290"/>
      <c r="GS36" s="290"/>
      <c r="GT36" s="290"/>
      <c r="GU36" s="290"/>
      <c r="GV36" s="290"/>
      <c r="GW36" s="290"/>
      <c r="GX36" s="290"/>
      <c r="GY36" s="290"/>
      <c r="GZ36" s="290"/>
      <c r="HA36" s="290"/>
      <c r="HB36" s="290"/>
      <c r="HC36" s="290"/>
      <c r="HD36" s="290"/>
      <c r="HE36" s="290"/>
      <c r="HF36" s="290"/>
      <c r="HG36" s="290"/>
      <c r="HH36" s="290"/>
      <c r="HI36" s="290"/>
      <c r="HJ36" s="290"/>
      <c r="HK36" s="290"/>
      <c r="HL36" s="290"/>
      <c r="HM36" s="290"/>
      <c r="HN36" s="290"/>
      <c r="HO36" s="290"/>
      <c r="HP36" s="290"/>
      <c r="HQ36" s="290"/>
      <c r="HR36" s="290"/>
      <c r="HS36" s="290"/>
      <c r="HT36" s="290"/>
      <c r="HU36" s="290"/>
      <c r="HV36" s="290"/>
      <c r="HW36" s="290"/>
      <c r="HX36" s="290"/>
      <c r="HY36" s="290"/>
    </row>
    <row r="37" spans="1:233" ht="15.75" thickBot="1" x14ac:dyDescent="0.3">
      <c r="A37" s="256">
        <v>5</v>
      </c>
      <c r="B37" s="296">
        <v>30</v>
      </c>
      <c r="C37" s="297" t="s">
        <v>56</v>
      </c>
      <c r="D37" s="293">
        <f>ENE!D37+FEB!D37+MAR!D37+ABR!D37+MAY!D37+JUN!D37+JUL!D37</f>
        <v>2</v>
      </c>
      <c r="E37" s="293">
        <f>ENE!E37+FEB!E37+MAR!E37+ABR!E37+MAY!E37+JUN!E37+JUL!E37</f>
        <v>6</v>
      </c>
      <c r="F37" s="293">
        <f>ENE!F37+FEB!F37+MAR!F37+ABR!F37+MAY!F37+JUN!F37+JUL!F37</f>
        <v>2</v>
      </c>
      <c r="G37" s="293">
        <f>ENE!G37+FEB!G37+MAR!G37+ABR!G37+MAY!G37+JUN!G37+JUL!G37</f>
        <v>1</v>
      </c>
      <c r="H37" s="293">
        <f>ENE!H37+FEB!H37+MAR!H37+ABR!H37+MAY!H37+JUN!H37+JUL!H37</f>
        <v>1</v>
      </c>
      <c r="I37" s="293">
        <f>ENE!I37+FEB!I37+MAR!I37+ABR!I37+MAY!I37+JUN!I37+JUL!I37</f>
        <v>14900</v>
      </c>
      <c r="J37" s="293">
        <f>ENE!J37+FEB!J37+MAR!J37+ABR!J37+MAY!J37+JUN!J37+JUL!J37</f>
        <v>0</v>
      </c>
      <c r="K37" s="293">
        <f>ENE!K37+FEB!K37+MAR!K37+ABR!K37+MAY!K37+JUN!K37+JUL!K37</f>
        <v>0</v>
      </c>
      <c r="L37" s="293">
        <f>ENE!L37+FEB!L37+MAR!L37+ABR!L37+MAY!L37+JUN!L37+JUL!L37</f>
        <v>0</v>
      </c>
      <c r="M37" s="293">
        <f>ENE!M37+FEB!M37+MAR!M37+ABR!M37+MAY!M37+JUN!M37+JUL!M37</f>
        <v>0</v>
      </c>
      <c r="N37" s="293">
        <f>ENE!N37+FEB!N37+MAR!N37+ABR!N37+MAY!N37+JUN!N37+JUL!N37</f>
        <v>0</v>
      </c>
      <c r="O37" s="293">
        <f>ENE!O37+FEB!O37+MAR!O37+ABR!O37+MAY!O37+JUN!O37+JUL!O37</f>
        <v>6</v>
      </c>
      <c r="P37" s="293">
        <f>ENE!P37+FEB!P37+MAR!P37+ABR!P37+MAY!P37+JUN!P37+JUL!P37</f>
        <v>2</v>
      </c>
      <c r="Q37" s="293">
        <f>ENE!Q37+FEB!Q37+MAR!Q37+ABR!Q37+MAY!Q37+JUN!Q37+JUL!Q37</f>
        <v>1</v>
      </c>
      <c r="R37" s="293">
        <f>ENE!R37+FEB!R37+MAR!R37+ABR!R37+MAY!R37+JUN!R37+JUL!R37</f>
        <v>1</v>
      </c>
      <c r="S37" s="293">
        <f>ENE!S37+FEB!S37+MAR!S37+ABR!S37+MAY!S37+JUN!S37+JUL!S37</f>
        <v>14900</v>
      </c>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0"/>
      <c r="FK37" s="290"/>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0"/>
      <c r="HC37" s="290"/>
      <c r="HD37" s="290"/>
      <c r="HE37" s="290"/>
      <c r="HF37" s="290"/>
      <c r="HG37" s="290"/>
      <c r="HH37" s="290"/>
      <c r="HI37" s="290"/>
      <c r="HJ37" s="290"/>
      <c r="HK37" s="290"/>
      <c r="HL37" s="290"/>
      <c r="HM37" s="290"/>
      <c r="HN37" s="290"/>
      <c r="HO37" s="290"/>
      <c r="HP37" s="290"/>
      <c r="HQ37" s="290"/>
      <c r="HR37" s="290"/>
      <c r="HS37" s="290"/>
      <c r="HT37" s="290"/>
      <c r="HU37" s="290"/>
      <c r="HV37" s="290"/>
      <c r="HW37" s="290"/>
      <c r="HX37" s="290"/>
      <c r="HY37" s="290"/>
    </row>
    <row r="38" spans="1:233" ht="15.75" thickBot="1" x14ac:dyDescent="0.3">
      <c r="A38" s="253">
        <v>1</v>
      </c>
      <c r="B38" s="296">
        <v>31</v>
      </c>
      <c r="C38" s="297" t="s">
        <v>57</v>
      </c>
      <c r="D38" s="293">
        <f>ENE!D38+FEB!D38+MAR!D38+ABR!D38+MAY!D38+JUN!D38+JUL!D38</f>
        <v>0</v>
      </c>
      <c r="E38" s="293">
        <f>ENE!E38+FEB!E38+MAR!E38+ABR!E38+MAY!E38+JUN!E38+JUL!E38</f>
        <v>0</v>
      </c>
      <c r="F38" s="293">
        <f>ENE!F38+FEB!F38+MAR!F38+ABR!F38+MAY!F38+JUN!F38+JUL!F38</f>
        <v>0</v>
      </c>
      <c r="G38" s="293">
        <f>ENE!G38+FEB!G38+MAR!G38+ABR!G38+MAY!G38+JUN!G38+JUL!G38</f>
        <v>0</v>
      </c>
      <c r="H38" s="293">
        <f>ENE!H38+FEB!H38+MAR!H38+ABR!H38+MAY!H38+JUN!H38+JUL!H38</f>
        <v>0</v>
      </c>
      <c r="I38" s="293">
        <f>ENE!I38+FEB!I38+MAR!I38+ABR!I38+MAY!I38+JUN!I38+JUL!I38</f>
        <v>0</v>
      </c>
      <c r="J38" s="293">
        <f>ENE!J38+FEB!J38+MAR!J38+ABR!J38+MAY!J38+JUN!J38+JUL!J38</f>
        <v>0</v>
      </c>
      <c r="K38" s="293">
        <f>ENE!K38+FEB!K38+MAR!K38+ABR!K38+MAY!K38+JUN!K38+JUL!K38</f>
        <v>0</v>
      </c>
      <c r="L38" s="293">
        <f>ENE!L38+FEB!L38+MAR!L38+ABR!L38+MAY!L38+JUN!L38+JUL!L38</f>
        <v>0</v>
      </c>
      <c r="M38" s="293">
        <f>ENE!M38+FEB!M38+MAR!M38+ABR!M38+MAY!M38+JUN!M38+JUL!M38</f>
        <v>0</v>
      </c>
      <c r="N38" s="293">
        <f>ENE!N38+FEB!N38+MAR!N38+ABR!N38+MAY!N38+JUN!N38+JUL!N38</f>
        <v>0</v>
      </c>
      <c r="O38" s="293">
        <f>ENE!O38+FEB!O38+MAR!O38+ABR!O38+MAY!O38+JUN!O38+JUL!O38</f>
        <v>0</v>
      </c>
      <c r="P38" s="293">
        <f>ENE!P38+FEB!P38+MAR!P38+ABR!P38+MAY!P38+JUN!P38+JUL!P38</f>
        <v>0</v>
      </c>
      <c r="Q38" s="293">
        <f>ENE!Q38+FEB!Q38+MAR!Q38+ABR!Q38+MAY!Q38+JUN!Q38+JUL!Q38</f>
        <v>0</v>
      </c>
      <c r="R38" s="293">
        <f>ENE!R38+FEB!R38+MAR!R38+ABR!R38+MAY!R38+JUN!R38+JUL!R38</f>
        <v>0</v>
      </c>
      <c r="S38" s="293">
        <f>ENE!S38+FEB!S38+MAR!S38+ABR!S38+MAY!S38+JUN!S38+JUL!S38</f>
        <v>0</v>
      </c>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0"/>
      <c r="HC38" s="290"/>
      <c r="HD38" s="290"/>
      <c r="HE38" s="290"/>
      <c r="HF38" s="290"/>
      <c r="HG38" s="290"/>
      <c r="HH38" s="290"/>
      <c r="HI38" s="290"/>
      <c r="HJ38" s="290"/>
      <c r="HK38" s="290"/>
      <c r="HL38" s="290"/>
      <c r="HM38" s="290"/>
      <c r="HN38" s="290"/>
      <c r="HO38" s="290"/>
      <c r="HP38" s="290"/>
      <c r="HQ38" s="290"/>
      <c r="HR38" s="290"/>
      <c r="HS38" s="290"/>
      <c r="HT38" s="290"/>
      <c r="HU38" s="290"/>
      <c r="HV38" s="290"/>
      <c r="HW38" s="290"/>
      <c r="HX38" s="290"/>
      <c r="HY38" s="290"/>
    </row>
    <row r="39" spans="1:233" ht="15.75" thickBot="1" x14ac:dyDescent="0.3">
      <c r="A39" s="250">
        <v>7</v>
      </c>
      <c r="B39" s="296">
        <v>32</v>
      </c>
      <c r="C39" s="297" t="s">
        <v>58</v>
      </c>
      <c r="D39" s="293">
        <f>ENE!D39+FEB!D39+MAR!D39+ABR!D39+MAY!D39+JUN!D39+JUL!D39</f>
        <v>1</v>
      </c>
      <c r="E39" s="293">
        <f>ENE!E39+FEB!E39+MAR!E39+ABR!E39+MAY!E39+JUN!E39+JUL!E39</f>
        <v>5</v>
      </c>
      <c r="F39" s="293">
        <f>ENE!F39+FEB!F39+MAR!F39+ABR!F39+MAY!F39+JUN!F39+JUL!F39</f>
        <v>5</v>
      </c>
      <c r="G39" s="293">
        <f>ENE!G39+FEB!G39+MAR!G39+ABR!G39+MAY!G39+JUN!G39+JUL!G39</f>
        <v>4</v>
      </c>
      <c r="H39" s="293">
        <f>ENE!H39+FEB!H39+MAR!H39+ABR!H39+MAY!H39+JUN!H39+JUL!H39</f>
        <v>1</v>
      </c>
      <c r="I39" s="293">
        <f>ENE!I39+FEB!I39+MAR!I39+ABR!I39+MAY!I39+JUN!I39+JUL!I39</f>
        <v>0</v>
      </c>
      <c r="J39" s="293">
        <f>ENE!J39+FEB!J39+MAR!J39+ABR!J39+MAY!J39+JUN!J39+JUL!J39</f>
        <v>0</v>
      </c>
      <c r="K39" s="293">
        <f>ENE!K39+FEB!K39+MAR!K39+ABR!K39+MAY!K39+JUN!K39+JUL!K39</f>
        <v>0</v>
      </c>
      <c r="L39" s="293">
        <f>ENE!L39+FEB!L39+MAR!L39+ABR!L39+MAY!L39+JUN!L39+JUL!L39</f>
        <v>0</v>
      </c>
      <c r="M39" s="293">
        <f>ENE!M39+FEB!M39+MAR!M39+ABR!M39+MAY!M39+JUN!M39+JUL!M39</f>
        <v>0</v>
      </c>
      <c r="N39" s="293">
        <f>ENE!N39+FEB!N39+MAR!N39+ABR!N39+MAY!N39+JUN!N39+JUL!N39</f>
        <v>0</v>
      </c>
      <c r="O39" s="293">
        <f>ENE!O39+FEB!O39+MAR!O39+ABR!O39+MAY!O39+JUN!O39+JUL!O39</f>
        <v>5</v>
      </c>
      <c r="P39" s="293">
        <f>ENE!P39+FEB!P39+MAR!P39+ABR!P39+MAY!P39+JUN!P39+JUL!P39</f>
        <v>5</v>
      </c>
      <c r="Q39" s="293">
        <f>ENE!Q39+FEB!Q39+MAR!Q39+ABR!Q39+MAY!Q39+JUN!Q39+JUL!Q39</f>
        <v>4</v>
      </c>
      <c r="R39" s="293">
        <f>ENE!R39+FEB!R39+MAR!R39+ABR!R39+MAY!R39+JUN!R39+JUL!R39</f>
        <v>1</v>
      </c>
      <c r="S39" s="293">
        <f>ENE!S39+FEB!S39+MAR!S39+ABR!S39+MAY!S39+JUN!S39+JUL!S39</f>
        <v>0</v>
      </c>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0"/>
      <c r="FK39" s="290"/>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0"/>
      <c r="HC39" s="290"/>
      <c r="HD39" s="290"/>
      <c r="HE39" s="290"/>
      <c r="HF39" s="290"/>
      <c r="HG39" s="290"/>
      <c r="HH39" s="290"/>
      <c r="HI39" s="290"/>
      <c r="HJ39" s="290"/>
      <c r="HK39" s="290"/>
      <c r="HL39" s="290"/>
      <c r="HM39" s="290"/>
      <c r="HN39" s="290"/>
      <c r="HO39" s="290"/>
      <c r="HP39" s="290"/>
      <c r="HQ39" s="290"/>
      <c r="HR39" s="290"/>
      <c r="HS39" s="290"/>
      <c r="HT39" s="290"/>
      <c r="HU39" s="290"/>
      <c r="HV39" s="290"/>
      <c r="HW39" s="290"/>
      <c r="HX39" s="290"/>
      <c r="HY39" s="290"/>
    </row>
    <row r="40" spans="1:233" ht="15.75" thickBot="1" x14ac:dyDescent="0.3">
      <c r="A40" s="252">
        <v>4</v>
      </c>
      <c r="B40" s="296">
        <v>33</v>
      </c>
      <c r="C40" s="297" t="s">
        <v>59</v>
      </c>
      <c r="D40" s="293">
        <f>ENE!D40+FEB!D40+MAR!D40+ABR!D40+MAY!D40+JUN!D40+JUL!D40</f>
        <v>1</v>
      </c>
      <c r="E40" s="293">
        <f>ENE!E40+FEB!E40+MAR!E40+ABR!E40+MAY!E40+JUN!E40+JUL!E40</f>
        <v>1</v>
      </c>
      <c r="F40" s="293">
        <f>ENE!F40+FEB!F40+MAR!F40+ABR!F40+MAY!F40+JUN!F40+JUL!F40</f>
        <v>1</v>
      </c>
      <c r="G40" s="293">
        <f>ENE!G40+FEB!G40+MAR!G40+ABR!G40+MAY!G40+JUN!G40+JUL!G40</f>
        <v>1</v>
      </c>
      <c r="H40" s="293">
        <f>ENE!H40+FEB!H40+MAR!H40+ABR!H40+MAY!H40+JUN!H40+JUL!H40</f>
        <v>0</v>
      </c>
      <c r="I40" s="293">
        <f>ENE!I40+FEB!I40+MAR!I40+ABR!I40+MAY!I40+JUN!I40+JUL!I40</f>
        <v>5000</v>
      </c>
      <c r="J40" s="293">
        <f>ENE!J40+FEB!J40+MAR!J40+ABR!J40+MAY!J40+JUN!J40+JUL!J40</f>
        <v>0</v>
      </c>
      <c r="K40" s="293">
        <f>ENE!K40+FEB!K40+MAR!K40+ABR!K40+MAY!K40+JUN!K40+JUL!K40</f>
        <v>0</v>
      </c>
      <c r="L40" s="293">
        <f>ENE!L40+FEB!L40+MAR!L40+ABR!L40+MAY!L40+JUN!L40+JUL!L40</f>
        <v>0</v>
      </c>
      <c r="M40" s="293">
        <f>ENE!M40+FEB!M40+MAR!M40+ABR!M40+MAY!M40+JUN!M40+JUL!M40</f>
        <v>0</v>
      </c>
      <c r="N40" s="293">
        <f>ENE!N40+FEB!N40+MAR!N40+ABR!N40+MAY!N40+JUN!N40+JUL!N40</f>
        <v>0</v>
      </c>
      <c r="O40" s="293">
        <f>ENE!O40+FEB!O40+MAR!O40+ABR!O40+MAY!O40+JUN!O40+JUL!O40</f>
        <v>1</v>
      </c>
      <c r="P40" s="293">
        <f>ENE!P40+FEB!P40+MAR!P40+ABR!P40+MAY!P40+JUN!P40+JUL!P40</f>
        <v>1</v>
      </c>
      <c r="Q40" s="293">
        <f>ENE!Q40+FEB!Q40+MAR!Q40+ABR!Q40+MAY!Q40+JUN!Q40+JUL!Q40</f>
        <v>1</v>
      </c>
      <c r="R40" s="293">
        <f>ENE!R40+FEB!R40+MAR!R40+ABR!R40+MAY!R40+JUN!R40+JUL!R40</f>
        <v>0</v>
      </c>
      <c r="S40" s="293">
        <f>ENE!S40+FEB!S40+MAR!S40+ABR!S40+MAY!S40+JUN!S40+JUL!S40</f>
        <v>5000</v>
      </c>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0"/>
      <c r="FK40" s="290"/>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0"/>
      <c r="HC40" s="290"/>
      <c r="HD40" s="290"/>
      <c r="HE40" s="290"/>
      <c r="HF40" s="290"/>
      <c r="HG40" s="290"/>
      <c r="HH40" s="290"/>
      <c r="HI40" s="290"/>
      <c r="HJ40" s="290"/>
      <c r="HK40" s="290"/>
      <c r="HL40" s="290"/>
      <c r="HM40" s="290"/>
      <c r="HN40" s="290"/>
      <c r="HO40" s="290"/>
      <c r="HP40" s="290"/>
      <c r="HQ40" s="290"/>
      <c r="HR40" s="290"/>
      <c r="HS40" s="290"/>
      <c r="HT40" s="290"/>
      <c r="HU40" s="290"/>
      <c r="HV40" s="290"/>
      <c r="HW40" s="290"/>
      <c r="HX40" s="290"/>
      <c r="HY40" s="290"/>
    </row>
    <row r="41" spans="1:233" ht="15.75" thickBot="1" x14ac:dyDescent="0.3">
      <c r="A41" s="250">
        <v>7</v>
      </c>
      <c r="B41" s="296">
        <v>34</v>
      </c>
      <c r="C41" s="297" t="s">
        <v>60</v>
      </c>
      <c r="D41" s="293">
        <f>ENE!D41+FEB!D41+MAR!D41+ABR!D41+MAY!D41+JUN!D41+JUL!D41</f>
        <v>0</v>
      </c>
      <c r="E41" s="293">
        <f>ENE!E41+FEB!E41+MAR!E41+ABR!E41+MAY!E41+JUN!E41+JUL!E41</f>
        <v>0</v>
      </c>
      <c r="F41" s="293">
        <f>ENE!F41+FEB!F41+MAR!F41+ABR!F41+MAY!F41+JUN!F41+JUL!F41</f>
        <v>0</v>
      </c>
      <c r="G41" s="293">
        <f>ENE!G41+FEB!G41+MAR!G41+ABR!G41+MAY!G41+JUN!G41+JUL!G41</f>
        <v>0</v>
      </c>
      <c r="H41" s="293">
        <f>ENE!H41+FEB!H41+MAR!H41+ABR!H41+MAY!H41+JUN!H41+JUL!H41</f>
        <v>0</v>
      </c>
      <c r="I41" s="293">
        <f>ENE!I41+FEB!I41+MAR!I41+ABR!I41+MAY!I41+JUN!I41+JUL!I41</f>
        <v>0</v>
      </c>
      <c r="J41" s="293">
        <f>ENE!J41+FEB!J41+MAR!J41+ABR!J41+MAY!J41+JUN!J41+JUL!J41</f>
        <v>0</v>
      </c>
      <c r="K41" s="293">
        <f>ENE!K41+FEB!K41+MAR!K41+ABR!K41+MAY!K41+JUN!K41+JUL!K41</f>
        <v>0</v>
      </c>
      <c r="L41" s="293">
        <f>ENE!L41+FEB!L41+MAR!L41+ABR!L41+MAY!L41+JUN!L41+JUL!L41</f>
        <v>0</v>
      </c>
      <c r="M41" s="293">
        <f>ENE!M41+FEB!M41+MAR!M41+ABR!M41+MAY!M41+JUN!M41+JUL!M41</f>
        <v>0</v>
      </c>
      <c r="N41" s="293">
        <f>ENE!N41+FEB!N41+MAR!N41+ABR!N41+MAY!N41+JUN!N41+JUL!N41</f>
        <v>0</v>
      </c>
      <c r="O41" s="293">
        <f>ENE!O41+FEB!O41+MAR!O41+ABR!O41+MAY!O41+JUN!O41+JUL!O41</f>
        <v>0</v>
      </c>
      <c r="P41" s="293">
        <f>ENE!P41+FEB!P41+MAR!P41+ABR!P41+MAY!P41+JUN!P41+JUL!P41</f>
        <v>0</v>
      </c>
      <c r="Q41" s="293">
        <f>ENE!Q41+FEB!Q41+MAR!Q41+ABR!Q41+MAY!Q41+JUN!Q41+JUL!Q41</f>
        <v>0</v>
      </c>
      <c r="R41" s="293">
        <f>ENE!R41+FEB!R41+MAR!R41+ABR!R41+MAY!R41+JUN!R41+JUL!R41</f>
        <v>0</v>
      </c>
      <c r="S41" s="293">
        <f>ENE!S41+FEB!S41+MAR!S41+ABR!S41+MAY!S41+JUN!S41+JUL!S41</f>
        <v>0</v>
      </c>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0"/>
      <c r="FK41" s="290"/>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0"/>
      <c r="HC41" s="290"/>
      <c r="HD41" s="290"/>
      <c r="HE41" s="290"/>
      <c r="HF41" s="290"/>
      <c r="HG41" s="290"/>
      <c r="HH41" s="290"/>
      <c r="HI41" s="290"/>
      <c r="HJ41" s="290"/>
      <c r="HK41" s="290"/>
      <c r="HL41" s="290"/>
      <c r="HM41" s="290"/>
      <c r="HN41" s="290"/>
      <c r="HO41" s="290"/>
      <c r="HP41" s="290"/>
      <c r="HQ41" s="290"/>
      <c r="HR41" s="290"/>
      <c r="HS41" s="290"/>
      <c r="HT41" s="290"/>
      <c r="HU41" s="290"/>
      <c r="HV41" s="290"/>
      <c r="HW41" s="290"/>
      <c r="HX41" s="290"/>
      <c r="HY41" s="290"/>
    </row>
    <row r="42" spans="1:233" ht="15.75" thickBot="1" x14ac:dyDescent="0.3">
      <c r="A42" s="258">
        <v>2</v>
      </c>
      <c r="B42" s="296">
        <v>35</v>
      </c>
      <c r="C42" s="297" t="s">
        <v>61</v>
      </c>
      <c r="D42" s="293">
        <f>ENE!D42+FEB!D42+MAR!D42+ABR!D42+MAY!D42+JUN!D42+JUL!D42</f>
        <v>0</v>
      </c>
      <c r="E42" s="293">
        <f>ENE!E42+FEB!E42+MAR!E42+ABR!E42+MAY!E42+JUN!E42+JUL!E42</f>
        <v>0</v>
      </c>
      <c r="F42" s="293">
        <f>ENE!F42+FEB!F42+MAR!F42+ABR!F42+MAY!F42+JUN!F42+JUL!F42</f>
        <v>0</v>
      </c>
      <c r="G42" s="293">
        <f>ENE!G42+FEB!G42+MAR!G42+ABR!G42+MAY!G42+JUN!G42+JUL!G42</f>
        <v>0</v>
      </c>
      <c r="H42" s="293">
        <f>ENE!H42+FEB!H42+MAR!H42+ABR!H42+MAY!H42+JUN!H42+JUL!H42</f>
        <v>0</v>
      </c>
      <c r="I42" s="293">
        <f>ENE!I42+FEB!I42+MAR!I42+ABR!I42+MAY!I42+JUN!I42+JUL!I42</f>
        <v>0</v>
      </c>
      <c r="J42" s="293">
        <f>ENE!J42+FEB!J42+MAR!J42+ABR!J42+MAY!J42+JUN!J42+JUL!J42</f>
        <v>0</v>
      </c>
      <c r="K42" s="293">
        <f>ENE!K42+FEB!K42+MAR!K42+ABR!K42+MAY!K42+JUN!K42+JUL!K42</f>
        <v>0</v>
      </c>
      <c r="L42" s="293">
        <f>ENE!L42+FEB!L42+MAR!L42+ABR!L42+MAY!L42+JUN!L42+JUL!L42</f>
        <v>0</v>
      </c>
      <c r="M42" s="293">
        <f>ENE!M42+FEB!M42+MAR!M42+ABR!M42+MAY!M42+JUN!M42+JUL!M42</f>
        <v>0</v>
      </c>
      <c r="N42" s="293">
        <f>ENE!N42+FEB!N42+MAR!N42+ABR!N42+MAY!N42+JUN!N42+JUL!N42</f>
        <v>0</v>
      </c>
      <c r="O42" s="293">
        <f>ENE!O42+FEB!O42+MAR!O42+ABR!O42+MAY!O42+JUN!O42+JUL!O42</f>
        <v>0</v>
      </c>
      <c r="P42" s="293">
        <f>ENE!P42+FEB!P42+MAR!P42+ABR!P42+MAY!P42+JUN!P42+JUL!P42</f>
        <v>0</v>
      </c>
      <c r="Q42" s="293">
        <f>ENE!Q42+FEB!Q42+MAR!Q42+ABR!Q42+MAY!Q42+JUN!Q42+JUL!Q42</f>
        <v>0</v>
      </c>
      <c r="R42" s="293">
        <f>ENE!R42+FEB!R42+MAR!R42+ABR!R42+MAY!R42+JUN!R42+JUL!R42</f>
        <v>0</v>
      </c>
      <c r="S42" s="293">
        <f>ENE!S42+FEB!S42+MAR!S42+ABR!S42+MAY!S42+JUN!S42+JUL!S42</f>
        <v>0</v>
      </c>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0"/>
      <c r="HC42" s="290"/>
      <c r="HD42" s="290"/>
      <c r="HE42" s="290"/>
      <c r="HF42" s="290"/>
      <c r="HG42" s="290"/>
      <c r="HH42" s="290"/>
      <c r="HI42" s="290"/>
      <c r="HJ42" s="290"/>
      <c r="HK42" s="290"/>
      <c r="HL42" s="290"/>
      <c r="HM42" s="290"/>
      <c r="HN42" s="290"/>
      <c r="HO42" s="290"/>
      <c r="HP42" s="290"/>
      <c r="HQ42" s="290"/>
      <c r="HR42" s="290"/>
      <c r="HS42" s="290"/>
      <c r="HT42" s="290"/>
      <c r="HU42" s="290"/>
      <c r="HV42" s="290"/>
      <c r="HW42" s="290"/>
      <c r="HX42" s="290"/>
      <c r="HY42" s="290"/>
    </row>
    <row r="43" spans="1:233" ht="15.75" thickBot="1" x14ac:dyDescent="0.3">
      <c r="A43" s="248">
        <v>10</v>
      </c>
      <c r="B43" s="296">
        <v>36</v>
      </c>
      <c r="C43" s="297" t="s">
        <v>62</v>
      </c>
      <c r="D43" s="293">
        <f>ENE!D43+FEB!D43+MAR!D43+ABR!D43+MAY!D43+JUN!D43+JUL!D43</f>
        <v>1</v>
      </c>
      <c r="E43" s="293">
        <f>ENE!E43+FEB!E43+MAR!E43+ABR!E43+MAY!E43+JUN!E43+JUL!E43</f>
        <v>5</v>
      </c>
      <c r="F43" s="293">
        <f>ENE!F43+FEB!F43+MAR!F43+ABR!F43+MAY!F43+JUN!F43+JUL!F43</f>
        <v>1</v>
      </c>
      <c r="G43" s="293">
        <f>ENE!G43+FEB!G43+MAR!G43+ABR!G43+MAY!G43+JUN!G43+JUL!G43</f>
        <v>1</v>
      </c>
      <c r="H43" s="293">
        <f>ENE!H43+FEB!H43+MAR!H43+ABR!H43+MAY!H43+JUN!H43+JUL!H43</f>
        <v>0</v>
      </c>
      <c r="I43" s="293">
        <f>ENE!I43+FEB!I43+MAR!I43+ABR!I43+MAY!I43+JUN!I43+JUL!I43</f>
        <v>5000.01</v>
      </c>
      <c r="J43" s="293">
        <f>ENE!J43+FEB!J43+MAR!J43+ABR!J43+MAY!J43+JUN!J43+JUL!J43</f>
        <v>0</v>
      </c>
      <c r="K43" s="293">
        <f>ENE!K43+FEB!K43+MAR!K43+ABR!K43+MAY!K43+JUN!K43+JUL!K43</f>
        <v>0</v>
      </c>
      <c r="L43" s="293">
        <f>ENE!L43+FEB!L43+MAR!L43+ABR!L43+MAY!L43+JUN!L43+JUL!L43</f>
        <v>0</v>
      </c>
      <c r="M43" s="293">
        <f>ENE!M43+FEB!M43+MAR!M43+ABR!M43+MAY!M43+JUN!M43+JUL!M43</f>
        <v>0</v>
      </c>
      <c r="N43" s="293">
        <f>ENE!N43+FEB!N43+MAR!N43+ABR!N43+MAY!N43+JUN!N43+JUL!N43</f>
        <v>0</v>
      </c>
      <c r="O43" s="293">
        <f>ENE!O43+FEB!O43+MAR!O43+ABR!O43+MAY!O43+JUN!O43+JUL!O43</f>
        <v>5</v>
      </c>
      <c r="P43" s="293">
        <f>ENE!P43+FEB!P43+MAR!P43+ABR!P43+MAY!P43+JUN!P43+JUL!P43</f>
        <v>1</v>
      </c>
      <c r="Q43" s="293">
        <f>ENE!Q43+FEB!Q43+MAR!Q43+ABR!Q43+MAY!Q43+JUN!Q43+JUL!Q43</f>
        <v>1</v>
      </c>
      <c r="R43" s="293">
        <f>ENE!R43+FEB!R43+MAR!R43+ABR!R43+MAY!R43+JUN!R43+JUL!R43</f>
        <v>0</v>
      </c>
      <c r="S43" s="293">
        <f>ENE!S43+FEB!S43+MAR!S43+ABR!S43+MAY!S43+JUN!S43+JUL!S43</f>
        <v>5000.01</v>
      </c>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0"/>
      <c r="FK43" s="290"/>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0"/>
      <c r="HC43" s="290"/>
      <c r="HD43" s="290"/>
      <c r="HE43" s="290"/>
      <c r="HF43" s="290"/>
      <c r="HG43" s="290"/>
      <c r="HH43" s="290"/>
      <c r="HI43" s="290"/>
      <c r="HJ43" s="290"/>
      <c r="HK43" s="290"/>
      <c r="HL43" s="290"/>
      <c r="HM43" s="290"/>
      <c r="HN43" s="290"/>
      <c r="HO43" s="290"/>
      <c r="HP43" s="290"/>
      <c r="HQ43" s="290"/>
      <c r="HR43" s="290"/>
      <c r="HS43" s="290"/>
      <c r="HT43" s="290"/>
      <c r="HU43" s="290"/>
      <c r="HV43" s="290"/>
      <c r="HW43" s="290"/>
      <c r="HX43" s="290"/>
      <c r="HY43" s="290"/>
    </row>
    <row r="44" spans="1:233" ht="15.75" thickBot="1" x14ac:dyDescent="0.3">
      <c r="A44" s="250">
        <v>7</v>
      </c>
      <c r="B44" s="296">
        <v>37</v>
      </c>
      <c r="C44" s="297" t="s">
        <v>63</v>
      </c>
      <c r="D44" s="293">
        <f>ENE!D44+FEB!D44+MAR!D44+ABR!D44+MAY!D44+JUN!D44+JUL!D44</f>
        <v>1</v>
      </c>
      <c r="E44" s="293">
        <f>ENE!E44+FEB!E44+MAR!E44+ABR!E44+MAY!E44+JUN!E44+JUL!E44</f>
        <v>4</v>
      </c>
      <c r="F44" s="293">
        <f>ENE!F44+FEB!F44+MAR!F44+ABR!F44+MAY!F44+JUN!F44+JUL!F44</f>
        <v>4</v>
      </c>
      <c r="G44" s="293">
        <f>ENE!G44+FEB!G44+MAR!G44+ABR!G44+MAY!G44+JUN!G44+JUL!G44</f>
        <v>1</v>
      </c>
      <c r="H44" s="293">
        <f>ENE!H44+FEB!H44+MAR!H44+ABR!H44+MAY!H44+JUN!H44+JUL!H44</f>
        <v>3</v>
      </c>
      <c r="I44" s="293">
        <f>ENE!I44+FEB!I44+MAR!I44+ABR!I44+MAY!I44+JUN!I44+JUL!I44</f>
        <v>0</v>
      </c>
      <c r="J44" s="293">
        <f>ENE!J44+FEB!J44+MAR!J44+ABR!J44+MAY!J44+JUN!J44+JUL!J44</f>
        <v>0</v>
      </c>
      <c r="K44" s="293">
        <f>ENE!K44+FEB!K44+MAR!K44+ABR!K44+MAY!K44+JUN!K44+JUL!K44</f>
        <v>0</v>
      </c>
      <c r="L44" s="293">
        <f>ENE!L44+FEB!L44+MAR!L44+ABR!L44+MAY!L44+JUN!L44+JUL!L44</f>
        <v>0</v>
      </c>
      <c r="M44" s="293">
        <f>ENE!M44+FEB!M44+MAR!M44+ABR!M44+MAY!M44+JUN!M44+JUL!M44</f>
        <v>0</v>
      </c>
      <c r="N44" s="293">
        <f>ENE!N44+FEB!N44+MAR!N44+ABR!N44+MAY!N44+JUN!N44+JUL!N44</f>
        <v>0</v>
      </c>
      <c r="O44" s="293">
        <f>ENE!O44+FEB!O44+MAR!O44+ABR!O44+MAY!O44+JUN!O44+JUL!O44</f>
        <v>4</v>
      </c>
      <c r="P44" s="293">
        <f>ENE!P44+FEB!P44+MAR!P44+ABR!P44+MAY!P44+JUN!P44+JUL!P44</f>
        <v>4</v>
      </c>
      <c r="Q44" s="293">
        <f>ENE!Q44+FEB!Q44+MAR!Q44+ABR!Q44+MAY!Q44+JUN!Q44+JUL!Q44</f>
        <v>1</v>
      </c>
      <c r="R44" s="293">
        <f>ENE!R44+FEB!R44+MAR!R44+ABR!R44+MAY!R44+JUN!R44+JUL!R44</f>
        <v>3</v>
      </c>
      <c r="S44" s="293">
        <f>ENE!S44+FEB!S44+MAR!S44+ABR!S44+MAY!S44+JUN!S44+JUL!S44</f>
        <v>0</v>
      </c>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0"/>
      <c r="FK44" s="290"/>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0"/>
      <c r="HC44" s="290"/>
      <c r="HD44" s="290"/>
      <c r="HE44" s="290"/>
      <c r="HF44" s="290"/>
      <c r="HG44" s="290"/>
      <c r="HH44" s="290"/>
      <c r="HI44" s="290"/>
      <c r="HJ44" s="290"/>
      <c r="HK44" s="290"/>
      <c r="HL44" s="290"/>
      <c r="HM44" s="290"/>
      <c r="HN44" s="290"/>
      <c r="HO44" s="290"/>
      <c r="HP44" s="290"/>
      <c r="HQ44" s="290"/>
      <c r="HR44" s="290"/>
      <c r="HS44" s="290"/>
      <c r="HT44" s="290"/>
      <c r="HU44" s="290"/>
      <c r="HV44" s="290"/>
      <c r="HW44" s="290"/>
      <c r="HX44" s="290"/>
      <c r="HY44" s="290"/>
    </row>
    <row r="45" spans="1:233" ht="15.75" thickBot="1" x14ac:dyDescent="0.3">
      <c r="A45" s="251">
        <v>9</v>
      </c>
      <c r="B45" s="296">
        <v>38</v>
      </c>
      <c r="C45" s="297" t="s">
        <v>64</v>
      </c>
      <c r="D45" s="293">
        <f>ENE!D45+FEB!D45+MAR!D45+ABR!D45+MAY!D45+JUN!D45+JUL!D45</f>
        <v>0</v>
      </c>
      <c r="E45" s="293">
        <f>ENE!E45+FEB!E45+MAR!E45+ABR!E45+MAY!E45+JUN!E45+JUL!E45</f>
        <v>0</v>
      </c>
      <c r="F45" s="293">
        <f>ENE!F45+FEB!F45+MAR!F45+ABR!F45+MAY!F45+JUN!F45+JUL!F45</f>
        <v>0</v>
      </c>
      <c r="G45" s="293">
        <f>ENE!G45+FEB!G45+MAR!G45+ABR!G45+MAY!G45+JUN!G45+JUL!G45</f>
        <v>0</v>
      </c>
      <c r="H45" s="293">
        <f>ENE!H45+FEB!H45+MAR!H45+ABR!H45+MAY!H45+JUN!H45+JUL!H45</f>
        <v>0</v>
      </c>
      <c r="I45" s="293">
        <f>ENE!I45+FEB!I45+MAR!I45+ABR!I45+MAY!I45+JUN!I45+JUL!I45</f>
        <v>0</v>
      </c>
      <c r="J45" s="293">
        <f>ENE!J45+FEB!J45+MAR!J45+ABR!J45+MAY!J45+JUN!J45+JUL!J45</f>
        <v>0</v>
      </c>
      <c r="K45" s="293">
        <f>ENE!K45+FEB!K45+MAR!K45+ABR!K45+MAY!K45+JUN!K45+JUL!K45</f>
        <v>0</v>
      </c>
      <c r="L45" s="293">
        <f>ENE!L45+FEB!L45+MAR!L45+ABR!L45+MAY!L45+JUN!L45+JUL!L45</f>
        <v>0</v>
      </c>
      <c r="M45" s="293">
        <f>ENE!M45+FEB!M45+MAR!M45+ABR!M45+MAY!M45+JUN!M45+JUL!M45</f>
        <v>0</v>
      </c>
      <c r="N45" s="293">
        <f>ENE!N45+FEB!N45+MAR!N45+ABR!N45+MAY!N45+JUN!N45+JUL!N45</f>
        <v>0</v>
      </c>
      <c r="O45" s="293">
        <f>ENE!O45+FEB!O45+MAR!O45+ABR!O45+MAY!O45+JUN!O45+JUL!O45</f>
        <v>0</v>
      </c>
      <c r="P45" s="293">
        <f>ENE!P45+FEB!P45+MAR!P45+ABR!P45+MAY!P45+JUN!P45+JUL!P45</f>
        <v>0</v>
      </c>
      <c r="Q45" s="293">
        <f>ENE!Q45+FEB!Q45+MAR!Q45+ABR!Q45+MAY!Q45+JUN!Q45+JUL!Q45</f>
        <v>0</v>
      </c>
      <c r="R45" s="293">
        <f>ENE!R45+FEB!R45+MAR!R45+ABR!R45+MAY!R45+JUN!R45+JUL!R45</f>
        <v>0</v>
      </c>
      <c r="S45" s="293">
        <f>ENE!S45+FEB!S45+MAR!S45+ABR!S45+MAY!S45+JUN!S45+JUL!S45</f>
        <v>0</v>
      </c>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0"/>
      <c r="FK45" s="290"/>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0"/>
      <c r="HC45" s="290"/>
      <c r="HD45" s="290"/>
      <c r="HE45" s="290"/>
      <c r="HF45" s="290"/>
      <c r="HG45" s="290"/>
      <c r="HH45" s="290"/>
      <c r="HI45" s="290"/>
      <c r="HJ45" s="290"/>
      <c r="HK45" s="290"/>
      <c r="HL45" s="290"/>
      <c r="HM45" s="290"/>
      <c r="HN45" s="290"/>
      <c r="HO45" s="290"/>
      <c r="HP45" s="290"/>
      <c r="HQ45" s="290"/>
      <c r="HR45" s="290"/>
      <c r="HS45" s="290"/>
      <c r="HT45" s="290"/>
      <c r="HU45" s="290"/>
      <c r="HV45" s="290"/>
      <c r="HW45" s="290"/>
      <c r="HX45" s="290"/>
      <c r="HY45" s="290"/>
    </row>
    <row r="46" spans="1:233" ht="15.75" thickBot="1" x14ac:dyDescent="0.3">
      <c r="A46" s="257">
        <v>12</v>
      </c>
      <c r="B46" s="296">
        <v>39</v>
      </c>
      <c r="C46" s="297" t="s">
        <v>65</v>
      </c>
      <c r="D46" s="293">
        <f>ENE!D46+FEB!D46+MAR!D46+ABR!D46+MAY!D46+JUN!D46+JUL!D46</f>
        <v>7</v>
      </c>
      <c r="E46" s="293">
        <f>ENE!E46+FEB!E46+MAR!E46+ABR!E46+MAY!E46+JUN!E46+JUL!E46</f>
        <v>246</v>
      </c>
      <c r="F46" s="293">
        <f>ENE!F46+FEB!F46+MAR!F46+ABR!F46+MAY!F46+JUN!F46+JUL!F46</f>
        <v>96</v>
      </c>
      <c r="G46" s="293">
        <f>ENE!G46+FEB!G46+MAR!G46+ABR!G46+MAY!G46+JUN!G46+JUL!G46</f>
        <v>59</v>
      </c>
      <c r="H46" s="293">
        <f>ENE!H46+FEB!H46+MAR!H46+ABR!H46+MAY!H46+JUN!H46+JUL!H46</f>
        <v>37</v>
      </c>
      <c r="I46" s="293">
        <f>ENE!I46+FEB!I46+MAR!I46+ABR!I46+MAY!I46+JUN!I46+JUL!I46</f>
        <v>466080.28</v>
      </c>
      <c r="J46" s="293">
        <f>ENE!J46+FEB!J46+MAR!J46+ABR!J46+MAY!J46+JUN!J46+JUL!J46</f>
        <v>1422</v>
      </c>
      <c r="K46" s="293">
        <f>ENE!K46+FEB!K46+MAR!K46+ABR!K46+MAY!K46+JUN!K46+JUL!K46</f>
        <v>384</v>
      </c>
      <c r="L46" s="293">
        <f>ENE!L46+FEB!L46+MAR!L46+ABR!L46+MAY!L46+JUN!L46+JUL!L46</f>
        <v>82</v>
      </c>
      <c r="M46" s="293">
        <f>ENE!M46+FEB!M46+MAR!M46+ABR!M46+MAY!M46+JUN!M46+JUL!M46</f>
        <v>302</v>
      </c>
      <c r="N46" s="293">
        <f>ENE!N46+FEB!N46+MAR!N46+ABR!N46+MAY!N46+JUN!N46+JUL!N46</f>
        <v>363434.76</v>
      </c>
      <c r="O46" s="293">
        <f>ENE!O46+FEB!O46+MAR!O46+ABR!O46+MAY!O46+JUN!O46+JUL!O46</f>
        <v>1668</v>
      </c>
      <c r="P46" s="293">
        <f>ENE!P46+FEB!P46+MAR!P46+ABR!P46+MAY!P46+JUN!P46+JUL!P46</f>
        <v>480</v>
      </c>
      <c r="Q46" s="293">
        <f>ENE!Q46+FEB!Q46+MAR!Q46+ABR!Q46+MAY!Q46+JUN!Q46+JUL!Q46</f>
        <v>141</v>
      </c>
      <c r="R46" s="293">
        <f>ENE!R46+FEB!R46+MAR!R46+ABR!R46+MAY!R46+JUN!R46+JUL!R46</f>
        <v>339</v>
      </c>
      <c r="S46" s="293">
        <f>ENE!S46+FEB!S46+MAR!S46+ABR!S46+MAY!S46+JUN!S46+JUL!S46</f>
        <v>829515.03999999992</v>
      </c>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0"/>
      <c r="HC46" s="290"/>
      <c r="HD46" s="290"/>
      <c r="HE46" s="290"/>
      <c r="HF46" s="290"/>
      <c r="HG46" s="290"/>
      <c r="HH46" s="290"/>
      <c r="HI46" s="290"/>
      <c r="HJ46" s="290"/>
      <c r="HK46" s="290"/>
      <c r="HL46" s="290"/>
      <c r="HM46" s="290"/>
      <c r="HN46" s="290"/>
      <c r="HO46" s="290"/>
      <c r="HP46" s="290"/>
      <c r="HQ46" s="290"/>
      <c r="HR46" s="290"/>
      <c r="HS46" s="290"/>
      <c r="HT46" s="290"/>
      <c r="HU46" s="290"/>
      <c r="HV46" s="290"/>
      <c r="HW46" s="290"/>
      <c r="HX46" s="290"/>
      <c r="HY46" s="290"/>
    </row>
    <row r="47" spans="1:233" ht="15.75" thickBot="1" x14ac:dyDescent="0.3">
      <c r="A47" s="248">
        <v>10</v>
      </c>
      <c r="B47" s="296">
        <v>40</v>
      </c>
      <c r="C47" s="297" t="s">
        <v>66</v>
      </c>
      <c r="D47" s="293">
        <f>ENE!D47+FEB!D47+MAR!D47+ABR!D47+MAY!D47+JUN!D47+JUL!D47</f>
        <v>0</v>
      </c>
      <c r="E47" s="293">
        <f>ENE!E47+FEB!E47+MAR!E47+ABR!E47+MAY!E47+JUN!E47+JUL!E47</f>
        <v>0</v>
      </c>
      <c r="F47" s="293">
        <f>ENE!F47+FEB!F47+MAR!F47+ABR!F47+MAY!F47+JUN!F47+JUL!F47</f>
        <v>0</v>
      </c>
      <c r="G47" s="293">
        <f>ENE!G47+FEB!G47+MAR!G47+ABR!G47+MAY!G47+JUN!G47+JUL!G47</f>
        <v>0</v>
      </c>
      <c r="H47" s="293">
        <f>ENE!H47+FEB!H47+MAR!H47+ABR!H47+MAY!H47+JUN!H47+JUL!H47</f>
        <v>0</v>
      </c>
      <c r="I47" s="293">
        <f>ENE!I47+FEB!I47+MAR!I47+ABR!I47+MAY!I47+JUN!I47+JUL!I47</f>
        <v>0</v>
      </c>
      <c r="J47" s="293">
        <f>ENE!J47+FEB!J47+MAR!J47+ABR!J47+MAY!J47+JUN!J47+JUL!J47</f>
        <v>0</v>
      </c>
      <c r="K47" s="293">
        <f>ENE!K47+FEB!K47+MAR!K47+ABR!K47+MAY!K47+JUN!K47+JUL!K47</f>
        <v>0</v>
      </c>
      <c r="L47" s="293">
        <f>ENE!L47+FEB!L47+MAR!L47+ABR!L47+MAY!L47+JUN!L47+JUL!L47</f>
        <v>0</v>
      </c>
      <c r="M47" s="293">
        <f>ENE!M47+FEB!M47+MAR!M47+ABR!M47+MAY!M47+JUN!M47+JUL!M47</f>
        <v>0</v>
      </c>
      <c r="N47" s="293">
        <f>ENE!N47+FEB!N47+MAR!N47+ABR!N47+MAY!N47+JUN!N47+JUL!N47</f>
        <v>0</v>
      </c>
      <c r="O47" s="293">
        <f>ENE!O47+FEB!O47+MAR!O47+ABR!O47+MAY!O47+JUN!O47+JUL!O47</f>
        <v>0</v>
      </c>
      <c r="P47" s="293">
        <f>ENE!P47+FEB!P47+MAR!P47+ABR!P47+MAY!P47+JUN!P47+JUL!P47</f>
        <v>0</v>
      </c>
      <c r="Q47" s="293">
        <f>ENE!Q47+FEB!Q47+MAR!Q47+ABR!Q47+MAY!Q47+JUN!Q47+JUL!Q47</f>
        <v>0</v>
      </c>
      <c r="R47" s="293">
        <f>ENE!R47+FEB!R47+MAR!R47+ABR!R47+MAY!R47+JUN!R47+JUL!R47</f>
        <v>0</v>
      </c>
      <c r="S47" s="293">
        <f>ENE!S47+FEB!S47+MAR!S47+ABR!S47+MAY!S47+JUN!S47+JUL!S47</f>
        <v>0</v>
      </c>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c r="EZ47" s="290"/>
      <c r="FA47" s="290"/>
      <c r="FB47" s="290"/>
      <c r="FC47" s="290"/>
      <c r="FD47" s="290"/>
      <c r="FE47" s="290"/>
      <c r="FF47" s="290"/>
      <c r="FG47" s="290"/>
      <c r="FH47" s="290"/>
      <c r="FI47" s="290"/>
      <c r="FJ47" s="290"/>
      <c r="FK47" s="290"/>
      <c r="FL47" s="290"/>
      <c r="FM47" s="290"/>
      <c r="FN47" s="290"/>
      <c r="FO47" s="290"/>
      <c r="FP47" s="290"/>
      <c r="FQ47" s="290"/>
      <c r="FR47" s="290"/>
      <c r="FS47" s="290"/>
      <c r="FT47" s="290"/>
      <c r="FU47" s="290"/>
      <c r="FV47" s="290"/>
      <c r="FW47" s="290"/>
      <c r="FX47" s="290"/>
      <c r="FY47" s="290"/>
      <c r="FZ47" s="290"/>
      <c r="GA47" s="290"/>
      <c r="GB47" s="290"/>
      <c r="GC47" s="290"/>
      <c r="GD47" s="290"/>
      <c r="GE47" s="290"/>
      <c r="GF47" s="290"/>
      <c r="GG47" s="290"/>
      <c r="GH47" s="290"/>
      <c r="GI47" s="290"/>
      <c r="GJ47" s="290"/>
      <c r="GK47" s="290"/>
      <c r="GL47" s="290"/>
      <c r="GM47" s="290"/>
      <c r="GN47" s="290"/>
      <c r="GO47" s="290"/>
      <c r="GP47" s="290"/>
      <c r="GQ47" s="290"/>
      <c r="GR47" s="290"/>
      <c r="GS47" s="290"/>
      <c r="GT47" s="290"/>
      <c r="GU47" s="290"/>
      <c r="GV47" s="290"/>
      <c r="GW47" s="290"/>
      <c r="GX47" s="290"/>
      <c r="GY47" s="290"/>
      <c r="GZ47" s="290"/>
      <c r="HA47" s="290"/>
      <c r="HB47" s="290"/>
      <c r="HC47" s="290"/>
      <c r="HD47" s="290"/>
      <c r="HE47" s="290"/>
      <c r="HF47" s="290"/>
      <c r="HG47" s="290"/>
      <c r="HH47" s="290"/>
      <c r="HI47" s="290"/>
      <c r="HJ47" s="290"/>
      <c r="HK47" s="290"/>
      <c r="HL47" s="290"/>
      <c r="HM47" s="290"/>
      <c r="HN47" s="290"/>
      <c r="HO47" s="290"/>
      <c r="HP47" s="290"/>
      <c r="HQ47" s="290"/>
      <c r="HR47" s="290"/>
      <c r="HS47" s="290"/>
      <c r="HT47" s="290"/>
      <c r="HU47" s="290"/>
      <c r="HV47" s="290"/>
      <c r="HW47" s="290"/>
      <c r="HX47" s="290"/>
      <c r="HY47" s="290"/>
    </row>
    <row r="48" spans="1:233" ht="15.75" thickBot="1" x14ac:dyDescent="0.3">
      <c r="A48" s="253">
        <v>1</v>
      </c>
      <c r="B48" s="296">
        <v>41</v>
      </c>
      <c r="C48" s="297" t="s">
        <v>67</v>
      </c>
      <c r="D48" s="293">
        <f>ENE!D48+FEB!D48+MAR!D48+ABR!D48+MAY!D48+JUN!D48+JUL!D48</f>
        <v>1</v>
      </c>
      <c r="E48" s="293">
        <f>ENE!E48+FEB!E48+MAR!E48+ABR!E48+MAY!E48+JUN!E48+JUL!E48</f>
        <v>4</v>
      </c>
      <c r="F48" s="293">
        <f>ENE!F48+FEB!F48+MAR!F48+ABR!F48+MAY!F48+JUN!F48+JUL!F48</f>
        <v>4</v>
      </c>
      <c r="G48" s="293">
        <f>ENE!G48+FEB!G48+MAR!G48+ABR!G48+MAY!G48+JUN!G48+JUL!G48</f>
        <v>3</v>
      </c>
      <c r="H48" s="293">
        <f>ENE!H48+FEB!H48+MAR!H48+ABR!H48+MAY!H48+JUN!H48+JUL!H48</f>
        <v>1</v>
      </c>
      <c r="I48" s="293">
        <f>ENE!I48+FEB!I48+MAR!I48+ABR!I48+MAY!I48+JUN!I48+JUL!I48</f>
        <v>0</v>
      </c>
      <c r="J48" s="293">
        <f>ENE!J48+FEB!J48+MAR!J48+ABR!J48+MAY!J48+JUN!J48+JUL!J48</f>
        <v>0</v>
      </c>
      <c r="K48" s="293">
        <f>ENE!K48+FEB!K48+MAR!K48+ABR!K48+MAY!K48+JUN!K48+JUL!K48</f>
        <v>0</v>
      </c>
      <c r="L48" s="293">
        <f>ENE!L48+FEB!L48+MAR!L48+ABR!L48+MAY!L48+JUN!L48+JUL!L48</f>
        <v>0</v>
      </c>
      <c r="M48" s="293">
        <f>ENE!M48+FEB!M48+MAR!M48+ABR!M48+MAY!M48+JUN!M48+JUL!M48</f>
        <v>0</v>
      </c>
      <c r="N48" s="293">
        <f>ENE!N48+FEB!N48+MAR!N48+ABR!N48+MAY!N48+JUN!N48+JUL!N48</f>
        <v>0</v>
      </c>
      <c r="O48" s="293">
        <f>ENE!O48+FEB!O48+MAR!O48+ABR!O48+MAY!O48+JUN!O48+JUL!O48</f>
        <v>4</v>
      </c>
      <c r="P48" s="293">
        <f>ENE!P48+FEB!P48+MAR!P48+ABR!P48+MAY!P48+JUN!P48+JUL!P48</f>
        <v>4</v>
      </c>
      <c r="Q48" s="293">
        <f>ENE!Q48+FEB!Q48+MAR!Q48+ABR!Q48+MAY!Q48+JUN!Q48+JUL!Q48</f>
        <v>3</v>
      </c>
      <c r="R48" s="293">
        <f>ENE!R48+FEB!R48+MAR!R48+ABR!R48+MAY!R48+JUN!R48+JUL!R48</f>
        <v>1</v>
      </c>
      <c r="S48" s="293">
        <f>ENE!S48+FEB!S48+MAR!S48+ABR!S48+MAY!S48+JUN!S48+JUL!S48</f>
        <v>0</v>
      </c>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290"/>
      <c r="ES48" s="290"/>
      <c r="ET48" s="290"/>
      <c r="EU48" s="290"/>
      <c r="EV48" s="290"/>
      <c r="EW48" s="290"/>
      <c r="EX48" s="290"/>
      <c r="EY48" s="290"/>
      <c r="EZ48" s="290"/>
      <c r="FA48" s="290"/>
      <c r="FB48" s="290"/>
      <c r="FC48" s="290"/>
      <c r="FD48" s="290"/>
      <c r="FE48" s="290"/>
      <c r="FF48" s="290"/>
      <c r="FG48" s="290"/>
      <c r="FH48" s="290"/>
      <c r="FI48" s="290"/>
      <c r="FJ48" s="290"/>
      <c r="FK48" s="290"/>
      <c r="FL48" s="290"/>
      <c r="FM48" s="290"/>
      <c r="FN48" s="290"/>
      <c r="FO48" s="290"/>
      <c r="FP48" s="290"/>
      <c r="FQ48" s="290"/>
      <c r="FR48" s="290"/>
      <c r="FS48" s="290"/>
      <c r="FT48" s="290"/>
      <c r="FU48" s="290"/>
      <c r="FV48" s="290"/>
      <c r="FW48" s="290"/>
      <c r="FX48" s="290"/>
      <c r="FY48" s="290"/>
      <c r="FZ48" s="290"/>
      <c r="GA48" s="290"/>
      <c r="GB48" s="290"/>
      <c r="GC48" s="290"/>
      <c r="GD48" s="290"/>
      <c r="GE48" s="290"/>
      <c r="GF48" s="290"/>
      <c r="GG48" s="290"/>
      <c r="GH48" s="290"/>
      <c r="GI48" s="290"/>
      <c r="GJ48" s="290"/>
      <c r="GK48" s="290"/>
      <c r="GL48" s="290"/>
      <c r="GM48" s="290"/>
      <c r="GN48" s="290"/>
      <c r="GO48" s="290"/>
      <c r="GP48" s="290"/>
      <c r="GQ48" s="290"/>
      <c r="GR48" s="290"/>
      <c r="GS48" s="290"/>
      <c r="GT48" s="290"/>
      <c r="GU48" s="290"/>
      <c r="GV48" s="290"/>
      <c r="GW48" s="290"/>
      <c r="GX48" s="290"/>
      <c r="GY48" s="290"/>
      <c r="GZ48" s="290"/>
      <c r="HA48" s="290"/>
      <c r="HB48" s="290"/>
      <c r="HC48" s="290"/>
      <c r="HD48" s="290"/>
      <c r="HE48" s="290"/>
      <c r="HF48" s="290"/>
      <c r="HG48" s="290"/>
      <c r="HH48" s="290"/>
      <c r="HI48" s="290"/>
      <c r="HJ48" s="290"/>
      <c r="HK48" s="290"/>
      <c r="HL48" s="290"/>
      <c r="HM48" s="290"/>
      <c r="HN48" s="290"/>
      <c r="HO48" s="290"/>
      <c r="HP48" s="290"/>
      <c r="HQ48" s="290"/>
      <c r="HR48" s="290"/>
      <c r="HS48" s="290"/>
      <c r="HT48" s="290"/>
      <c r="HU48" s="290"/>
      <c r="HV48" s="290"/>
      <c r="HW48" s="290"/>
      <c r="HX48" s="290"/>
      <c r="HY48" s="290"/>
    </row>
    <row r="49" spans="1:233" ht="15.75" thickBot="1" x14ac:dyDescent="0.3">
      <c r="A49" s="253">
        <v>1</v>
      </c>
      <c r="B49" s="296">
        <v>42</v>
      </c>
      <c r="C49" s="297" t="s">
        <v>68</v>
      </c>
      <c r="D49" s="293">
        <f>ENE!D49+FEB!D49+MAR!D49+ABR!D49+MAY!D49+JUN!D49+JUL!D49</f>
        <v>2</v>
      </c>
      <c r="E49" s="293">
        <f>ENE!E49+FEB!E49+MAR!E49+ABR!E49+MAY!E49+JUN!E49+JUL!E49</f>
        <v>5</v>
      </c>
      <c r="F49" s="293">
        <f>ENE!F49+FEB!F49+MAR!F49+ABR!F49+MAY!F49+JUN!F49+JUL!F49</f>
        <v>5</v>
      </c>
      <c r="G49" s="293">
        <f>ENE!G49+FEB!G49+MAR!G49+ABR!G49+MAY!G49+JUN!G49+JUL!G49</f>
        <v>3</v>
      </c>
      <c r="H49" s="293">
        <f>ENE!H49+FEB!H49+MAR!H49+ABR!H49+MAY!H49+JUN!H49+JUL!H49</f>
        <v>2</v>
      </c>
      <c r="I49" s="293">
        <f>ENE!I49+FEB!I49+MAR!I49+ABR!I49+MAY!I49+JUN!I49+JUL!I49</f>
        <v>0</v>
      </c>
      <c r="J49" s="293">
        <f>ENE!J49+FEB!J49+MAR!J49+ABR!J49+MAY!J49+JUN!J49+JUL!J49</f>
        <v>18</v>
      </c>
      <c r="K49" s="293">
        <f>ENE!K49+FEB!K49+MAR!K49+ABR!K49+MAY!K49+JUN!K49+JUL!K49</f>
        <v>1</v>
      </c>
      <c r="L49" s="293">
        <f>ENE!L49+FEB!L49+MAR!L49+ABR!L49+MAY!L49+JUN!L49+JUL!L49</f>
        <v>0</v>
      </c>
      <c r="M49" s="293">
        <f>ENE!M49+FEB!M49+MAR!M49+ABR!M49+MAY!M49+JUN!M49+JUL!M49</f>
        <v>1</v>
      </c>
      <c r="N49" s="293">
        <f>ENE!N49+FEB!N49+MAR!N49+ABR!N49+MAY!N49+JUN!N49+JUL!N49</f>
        <v>4600.4399999999996</v>
      </c>
      <c r="O49" s="293">
        <f>ENE!O49+FEB!O49+MAR!O49+ABR!O49+MAY!O49+JUN!O49+JUL!O49</f>
        <v>23</v>
      </c>
      <c r="P49" s="293">
        <f>ENE!P49+FEB!P49+MAR!P49+ABR!P49+MAY!P49+JUN!P49+JUL!P49</f>
        <v>6</v>
      </c>
      <c r="Q49" s="293">
        <f>ENE!Q49+FEB!Q49+MAR!Q49+ABR!Q49+MAY!Q49+JUN!Q49+JUL!Q49</f>
        <v>3</v>
      </c>
      <c r="R49" s="293">
        <f>ENE!R49+FEB!R49+MAR!R49+ABR!R49+MAY!R49+JUN!R49+JUL!R49</f>
        <v>3</v>
      </c>
      <c r="S49" s="293">
        <f>ENE!S49+FEB!S49+MAR!S49+ABR!S49+MAY!S49+JUN!S49+JUL!S49</f>
        <v>4600.4399999999996</v>
      </c>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c r="EZ49" s="290"/>
      <c r="FA49" s="290"/>
      <c r="FB49" s="290"/>
      <c r="FC49" s="290"/>
      <c r="FD49" s="290"/>
      <c r="FE49" s="290"/>
      <c r="FF49" s="290"/>
      <c r="FG49" s="290"/>
      <c r="FH49" s="290"/>
      <c r="FI49" s="290"/>
      <c r="FJ49" s="290"/>
      <c r="FK49" s="290"/>
      <c r="FL49" s="290"/>
      <c r="FM49" s="290"/>
      <c r="FN49" s="290"/>
      <c r="FO49" s="290"/>
      <c r="FP49" s="290"/>
      <c r="FQ49" s="290"/>
      <c r="FR49" s="290"/>
      <c r="FS49" s="290"/>
      <c r="FT49" s="290"/>
      <c r="FU49" s="290"/>
      <c r="FV49" s="290"/>
      <c r="FW49" s="290"/>
      <c r="FX49" s="290"/>
      <c r="FY49" s="290"/>
      <c r="FZ49" s="290"/>
      <c r="GA49" s="290"/>
      <c r="GB49" s="290"/>
      <c r="GC49" s="290"/>
      <c r="GD49" s="290"/>
      <c r="GE49" s="290"/>
      <c r="GF49" s="290"/>
      <c r="GG49" s="290"/>
      <c r="GH49" s="290"/>
      <c r="GI49" s="290"/>
      <c r="GJ49" s="290"/>
      <c r="GK49" s="290"/>
      <c r="GL49" s="290"/>
      <c r="GM49" s="290"/>
      <c r="GN49" s="290"/>
      <c r="GO49" s="290"/>
      <c r="GP49" s="290"/>
      <c r="GQ49" s="290"/>
      <c r="GR49" s="290"/>
      <c r="GS49" s="290"/>
      <c r="GT49" s="290"/>
      <c r="GU49" s="290"/>
      <c r="GV49" s="290"/>
      <c r="GW49" s="290"/>
      <c r="GX49" s="290"/>
      <c r="GY49" s="290"/>
      <c r="GZ49" s="290"/>
      <c r="HA49" s="290"/>
      <c r="HB49" s="290"/>
      <c r="HC49" s="290"/>
      <c r="HD49" s="290"/>
      <c r="HE49" s="290"/>
      <c r="HF49" s="290"/>
      <c r="HG49" s="290"/>
      <c r="HH49" s="290"/>
      <c r="HI49" s="290"/>
      <c r="HJ49" s="290"/>
      <c r="HK49" s="290"/>
      <c r="HL49" s="290"/>
      <c r="HM49" s="290"/>
      <c r="HN49" s="290"/>
      <c r="HO49" s="290"/>
      <c r="HP49" s="290"/>
      <c r="HQ49" s="290"/>
      <c r="HR49" s="290"/>
      <c r="HS49" s="290"/>
      <c r="HT49" s="290"/>
      <c r="HU49" s="290"/>
      <c r="HV49" s="290"/>
      <c r="HW49" s="290"/>
      <c r="HX49" s="290"/>
      <c r="HY49" s="290"/>
    </row>
    <row r="50" spans="1:233" ht="15.75" thickBot="1" x14ac:dyDescent="0.3">
      <c r="A50" s="254">
        <v>8</v>
      </c>
      <c r="B50" s="296">
        <v>43</v>
      </c>
      <c r="C50" s="297" t="s">
        <v>69</v>
      </c>
      <c r="D50" s="293">
        <f>ENE!D50+FEB!D50+MAR!D50+ABR!D50+MAY!D50+JUN!D50+JUL!D50</f>
        <v>3</v>
      </c>
      <c r="E50" s="293">
        <f>ENE!E50+FEB!E50+MAR!E50+ABR!E50+MAY!E50+JUN!E50+JUL!E50</f>
        <v>2</v>
      </c>
      <c r="F50" s="293">
        <f>ENE!F50+FEB!F50+MAR!F50+ABR!F50+MAY!F50+JUN!F50+JUL!F50</f>
        <v>2</v>
      </c>
      <c r="G50" s="293">
        <f>ENE!G50+FEB!G50+MAR!G50+ABR!G50+MAY!G50+JUN!G50+JUL!G50</f>
        <v>1</v>
      </c>
      <c r="H50" s="293">
        <f>ENE!H50+FEB!H50+MAR!H50+ABR!H50+MAY!H50+JUN!H50+JUL!H50</f>
        <v>1</v>
      </c>
      <c r="I50" s="293">
        <f>ENE!I50+FEB!I50+MAR!I50+ABR!I50+MAY!I50+JUN!I50+JUL!I50</f>
        <v>9674.8100000000013</v>
      </c>
      <c r="J50" s="293">
        <f>ENE!J50+FEB!J50+MAR!J50+ABR!J50+MAY!J50+JUN!J50+JUL!J50</f>
        <v>46</v>
      </c>
      <c r="K50" s="293">
        <f>ENE!K50+FEB!K50+MAR!K50+ABR!K50+MAY!K50+JUN!K50+JUL!K50</f>
        <v>10</v>
      </c>
      <c r="L50" s="293">
        <f>ENE!L50+FEB!L50+MAR!L50+ABR!L50+MAY!L50+JUN!L50+JUL!L50</f>
        <v>6</v>
      </c>
      <c r="M50" s="293">
        <f>ENE!M50+FEB!M50+MAR!M50+ABR!M50+MAY!M50+JUN!M50+JUL!M50</f>
        <v>4</v>
      </c>
      <c r="N50" s="293">
        <f>ENE!N50+FEB!N50+MAR!N50+ABR!N50+MAY!N50+JUN!N50+JUL!N50</f>
        <v>11756.68</v>
      </c>
      <c r="O50" s="293">
        <f>ENE!O50+FEB!O50+MAR!O50+ABR!O50+MAY!O50+JUN!O50+JUL!O50</f>
        <v>48</v>
      </c>
      <c r="P50" s="293">
        <f>ENE!P50+FEB!P50+MAR!P50+ABR!P50+MAY!P50+JUN!P50+JUL!P50</f>
        <v>12</v>
      </c>
      <c r="Q50" s="293">
        <f>ENE!Q50+FEB!Q50+MAR!Q50+ABR!Q50+MAY!Q50+JUN!Q50+JUL!Q50</f>
        <v>7</v>
      </c>
      <c r="R50" s="293">
        <f>ENE!R50+FEB!R50+MAR!R50+ABR!R50+MAY!R50+JUN!R50+JUL!R50</f>
        <v>5</v>
      </c>
      <c r="S50" s="293">
        <f>ENE!S50+FEB!S50+MAR!S50+ABR!S50+MAY!S50+JUN!S50+JUL!S50</f>
        <v>21431.489999999998</v>
      </c>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c r="GB50" s="290"/>
      <c r="GC50" s="290"/>
      <c r="GD50" s="290"/>
      <c r="GE50" s="290"/>
      <c r="GF50" s="290"/>
      <c r="GG50" s="290"/>
      <c r="GH50" s="290"/>
      <c r="GI50" s="290"/>
      <c r="GJ50" s="290"/>
      <c r="GK50" s="290"/>
      <c r="GL50" s="290"/>
      <c r="GM50" s="290"/>
      <c r="GN50" s="290"/>
      <c r="GO50" s="290"/>
      <c r="GP50" s="290"/>
      <c r="GQ50" s="290"/>
      <c r="GR50" s="290"/>
      <c r="GS50" s="290"/>
      <c r="GT50" s="290"/>
      <c r="GU50" s="290"/>
      <c r="GV50" s="290"/>
      <c r="GW50" s="290"/>
      <c r="GX50" s="290"/>
      <c r="GY50" s="290"/>
      <c r="GZ50" s="290"/>
      <c r="HA50" s="290"/>
      <c r="HB50" s="290"/>
      <c r="HC50" s="290"/>
      <c r="HD50" s="290"/>
      <c r="HE50" s="290"/>
      <c r="HF50" s="290"/>
      <c r="HG50" s="290"/>
      <c r="HH50" s="290"/>
      <c r="HI50" s="290"/>
      <c r="HJ50" s="290"/>
      <c r="HK50" s="290"/>
      <c r="HL50" s="290"/>
      <c r="HM50" s="290"/>
      <c r="HN50" s="290"/>
      <c r="HO50" s="290"/>
      <c r="HP50" s="290"/>
      <c r="HQ50" s="290"/>
      <c r="HR50" s="290"/>
      <c r="HS50" s="290"/>
      <c r="HT50" s="290"/>
      <c r="HU50" s="290"/>
      <c r="HV50" s="290"/>
      <c r="HW50" s="290"/>
      <c r="HX50" s="290"/>
      <c r="HY50" s="290"/>
    </row>
    <row r="51" spans="1:233" ht="15.75" thickBot="1" x14ac:dyDescent="0.3">
      <c r="A51" s="257">
        <v>12</v>
      </c>
      <c r="B51" s="296">
        <v>44</v>
      </c>
      <c r="C51" s="297" t="s">
        <v>70</v>
      </c>
      <c r="D51" s="293">
        <f>ENE!D51+FEB!D51+MAR!D51+ABR!D51+MAY!D51+JUN!D51+JUL!D51</f>
        <v>4</v>
      </c>
      <c r="E51" s="293">
        <f>ENE!E51+FEB!E51+MAR!E51+ABR!E51+MAY!E51+JUN!E51+JUL!E51</f>
        <v>17</v>
      </c>
      <c r="F51" s="293">
        <f>ENE!F51+FEB!F51+MAR!F51+ABR!F51+MAY!F51+JUN!F51+JUL!F51</f>
        <v>2</v>
      </c>
      <c r="G51" s="293">
        <f>ENE!G51+FEB!G51+MAR!G51+ABR!G51+MAY!G51+JUN!G51+JUL!G51</f>
        <v>1</v>
      </c>
      <c r="H51" s="293">
        <f>ENE!H51+FEB!H51+MAR!H51+ABR!H51+MAY!H51+JUN!H51+JUL!H51</f>
        <v>1</v>
      </c>
      <c r="I51" s="293">
        <f>ENE!I51+FEB!I51+MAR!I51+ABR!I51+MAY!I51+JUN!I51+JUL!I51</f>
        <v>16972.02</v>
      </c>
      <c r="J51" s="293">
        <f>ENE!J51+FEB!J51+MAR!J51+ABR!J51+MAY!J51+JUN!J51+JUL!J51</f>
        <v>9</v>
      </c>
      <c r="K51" s="293">
        <f>ENE!K51+FEB!K51+MAR!K51+ABR!K51+MAY!K51+JUN!K51+JUL!K51</f>
        <v>3</v>
      </c>
      <c r="L51" s="293">
        <f>ENE!L51+FEB!L51+MAR!L51+ABR!L51+MAY!L51+JUN!L51+JUL!L51</f>
        <v>1</v>
      </c>
      <c r="M51" s="293">
        <f>ENE!M51+FEB!M51+MAR!M51+ABR!M51+MAY!M51+JUN!M51+JUL!M51</f>
        <v>2</v>
      </c>
      <c r="N51" s="293">
        <f>ENE!N51+FEB!N51+MAR!N51+ABR!N51+MAY!N51+JUN!N51+JUL!N51</f>
        <v>2300.2199999999998</v>
      </c>
      <c r="O51" s="293">
        <f>ENE!O51+FEB!O51+MAR!O51+ABR!O51+MAY!O51+JUN!O51+JUL!O51</f>
        <v>26</v>
      </c>
      <c r="P51" s="293">
        <f>ENE!P51+FEB!P51+MAR!P51+ABR!P51+MAY!P51+JUN!P51+JUL!P51</f>
        <v>5</v>
      </c>
      <c r="Q51" s="293">
        <f>ENE!Q51+FEB!Q51+MAR!Q51+ABR!Q51+MAY!Q51+JUN!Q51+JUL!Q51</f>
        <v>2</v>
      </c>
      <c r="R51" s="293">
        <f>ENE!R51+FEB!R51+MAR!R51+ABR!R51+MAY!R51+JUN!R51+JUL!R51</f>
        <v>3</v>
      </c>
      <c r="S51" s="293">
        <f>ENE!S51+FEB!S51+MAR!S51+ABR!S51+MAY!S51+JUN!S51+JUL!S51</f>
        <v>19272.239999999998</v>
      </c>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290"/>
      <c r="ES51" s="290"/>
      <c r="ET51" s="290"/>
      <c r="EU51" s="290"/>
      <c r="EV51" s="290"/>
      <c r="EW51" s="290"/>
      <c r="EX51" s="290"/>
      <c r="EY51" s="290"/>
      <c r="EZ51" s="290"/>
      <c r="FA51" s="290"/>
      <c r="FB51" s="290"/>
      <c r="FC51" s="290"/>
      <c r="FD51" s="290"/>
      <c r="FE51" s="290"/>
      <c r="FF51" s="290"/>
      <c r="FG51" s="290"/>
      <c r="FH51" s="290"/>
      <c r="FI51" s="290"/>
      <c r="FJ51" s="290"/>
      <c r="FK51" s="290"/>
      <c r="FL51" s="290"/>
      <c r="FM51" s="290"/>
      <c r="FN51" s="290"/>
      <c r="FO51" s="290"/>
      <c r="FP51" s="290"/>
      <c r="FQ51" s="290"/>
      <c r="FR51" s="290"/>
      <c r="FS51" s="290"/>
      <c r="FT51" s="290"/>
      <c r="FU51" s="290"/>
      <c r="FV51" s="290"/>
      <c r="FW51" s="290"/>
      <c r="FX51" s="290"/>
      <c r="FY51" s="290"/>
      <c r="FZ51" s="290"/>
      <c r="GA51" s="290"/>
      <c r="GB51" s="290"/>
      <c r="GC51" s="290"/>
      <c r="GD51" s="290"/>
      <c r="GE51" s="290"/>
      <c r="GF51" s="290"/>
      <c r="GG51" s="290"/>
      <c r="GH51" s="290"/>
      <c r="GI51" s="290"/>
      <c r="GJ51" s="290"/>
      <c r="GK51" s="290"/>
      <c r="GL51" s="290"/>
      <c r="GM51" s="290"/>
      <c r="GN51" s="290"/>
      <c r="GO51" s="290"/>
      <c r="GP51" s="290"/>
      <c r="GQ51" s="290"/>
      <c r="GR51" s="290"/>
      <c r="GS51" s="290"/>
      <c r="GT51" s="290"/>
      <c r="GU51" s="290"/>
      <c r="GV51" s="290"/>
      <c r="GW51" s="290"/>
      <c r="GX51" s="290"/>
      <c r="GY51" s="290"/>
      <c r="GZ51" s="290"/>
      <c r="HA51" s="290"/>
      <c r="HB51" s="290"/>
      <c r="HC51" s="290"/>
      <c r="HD51" s="290"/>
      <c r="HE51" s="290"/>
      <c r="HF51" s="290"/>
      <c r="HG51" s="290"/>
      <c r="HH51" s="290"/>
      <c r="HI51" s="290"/>
      <c r="HJ51" s="290"/>
      <c r="HK51" s="290"/>
      <c r="HL51" s="290"/>
      <c r="HM51" s="290"/>
      <c r="HN51" s="290"/>
      <c r="HO51" s="290"/>
      <c r="HP51" s="290"/>
      <c r="HQ51" s="290"/>
      <c r="HR51" s="290"/>
      <c r="HS51" s="290"/>
      <c r="HT51" s="290"/>
      <c r="HU51" s="290"/>
      <c r="HV51" s="290"/>
      <c r="HW51" s="290"/>
      <c r="HX51" s="290"/>
      <c r="HY51" s="290"/>
    </row>
    <row r="52" spans="1:233" ht="15.75" thickBot="1" x14ac:dyDescent="0.3">
      <c r="A52" s="257">
        <v>12</v>
      </c>
      <c r="B52" s="296">
        <v>45</v>
      </c>
      <c r="C52" s="297" t="s">
        <v>71</v>
      </c>
      <c r="D52" s="293">
        <f>ENE!D52+FEB!D52+MAR!D52+ABR!D52+MAY!D52+JUN!D52+JUL!D52</f>
        <v>2</v>
      </c>
      <c r="E52" s="293">
        <f>ENE!E52+FEB!E52+MAR!E52+ABR!E52+MAY!E52+JUN!E52+JUL!E52</f>
        <v>1</v>
      </c>
      <c r="F52" s="293">
        <f>ENE!F52+FEB!F52+MAR!F52+ABR!F52+MAY!F52+JUN!F52+JUL!F52</f>
        <v>1</v>
      </c>
      <c r="G52" s="293">
        <f>ENE!G52+FEB!G52+MAR!G52+ABR!G52+MAY!G52+JUN!G52+JUL!G52</f>
        <v>1</v>
      </c>
      <c r="H52" s="293">
        <f>ENE!H52+FEB!H52+MAR!H52+ABR!H52+MAY!H52+JUN!H52+JUL!H52</f>
        <v>0</v>
      </c>
      <c r="I52" s="293">
        <f>ENE!I52+FEB!I52+MAR!I52+ABR!I52+MAY!I52+JUN!I52+JUL!I52</f>
        <v>6000</v>
      </c>
      <c r="J52" s="293">
        <f>ENE!J52+FEB!J52+MAR!J52+ABR!J52+MAY!J52+JUN!J52+JUL!J52</f>
        <v>3</v>
      </c>
      <c r="K52" s="293">
        <f>ENE!K52+FEB!K52+MAR!K52+ABR!K52+MAY!K52+JUN!K52+JUL!K52</f>
        <v>1</v>
      </c>
      <c r="L52" s="293">
        <f>ENE!L52+FEB!L52+MAR!L52+ABR!L52+MAY!L52+JUN!L52+JUL!L52</f>
        <v>1</v>
      </c>
      <c r="M52" s="293">
        <f>ENE!M52+FEB!M52+MAR!M52+ABR!M52+MAY!M52+JUN!M52+JUL!M52</f>
        <v>0</v>
      </c>
      <c r="N52" s="293">
        <f>ENE!N52+FEB!N52+MAR!N52+ABR!N52+MAY!N52+JUN!N52+JUL!N52</f>
        <v>766.74</v>
      </c>
      <c r="O52" s="293">
        <f>ENE!O52+FEB!O52+MAR!O52+ABR!O52+MAY!O52+JUN!O52+JUL!O52</f>
        <v>4</v>
      </c>
      <c r="P52" s="293">
        <f>ENE!P52+FEB!P52+MAR!P52+ABR!P52+MAY!P52+JUN!P52+JUL!P52</f>
        <v>2</v>
      </c>
      <c r="Q52" s="293">
        <f>ENE!Q52+FEB!Q52+MAR!Q52+ABR!Q52+MAY!Q52+JUN!Q52+JUL!Q52</f>
        <v>2</v>
      </c>
      <c r="R52" s="293">
        <f>ENE!R52+FEB!R52+MAR!R52+ABR!R52+MAY!R52+JUN!R52+JUL!R52</f>
        <v>0</v>
      </c>
      <c r="S52" s="293">
        <f>ENE!S52+FEB!S52+MAR!S52+ABR!S52+MAY!S52+JUN!S52+JUL!S52</f>
        <v>6766.74</v>
      </c>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c r="EZ52" s="290"/>
      <c r="FA52" s="290"/>
      <c r="FB52" s="290"/>
      <c r="FC52" s="290"/>
      <c r="FD52" s="290"/>
      <c r="FE52" s="290"/>
      <c r="FF52" s="290"/>
      <c r="FG52" s="290"/>
      <c r="FH52" s="290"/>
      <c r="FI52" s="290"/>
      <c r="FJ52" s="290"/>
      <c r="FK52" s="290"/>
      <c r="FL52" s="290"/>
      <c r="FM52" s="290"/>
      <c r="FN52" s="290"/>
      <c r="FO52" s="290"/>
      <c r="FP52" s="290"/>
      <c r="FQ52" s="290"/>
      <c r="FR52" s="290"/>
      <c r="FS52" s="290"/>
      <c r="FT52" s="290"/>
      <c r="FU52" s="290"/>
      <c r="FV52" s="290"/>
      <c r="FW52" s="290"/>
      <c r="FX52" s="290"/>
      <c r="FY52" s="290"/>
      <c r="FZ52" s="290"/>
      <c r="GA52" s="290"/>
      <c r="GB52" s="290"/>
      <c r="GC52" s="290"/>
      <c r="GD52" s="290"/>
      <c r="GE52" s="290"/>
      <c r="GF52" s="290"/>
      <c r="GG52" s="290"/>
      <c r="GH52" s="290"/>
      <c r="GI52" s="290"/>
      <c r="GJ52" s="290"/>
      <c r="GK52" s="290"/>
      <c r="GL52" s="290"/>
      <c r="GM52" s="290"/>
      <c r="GN52" s="290"/>
      <c r="GO52" s="290"/>
      <c r="GP52" s="290"/>
      <c r="GQ52" s="290"/>
      <c r="GR52" s="290"/>
      <c r="GS52" s="290"/>
      <c r="GT52" s="290"/>
      <c r="GU52" s="290"/>
      <c r="GV52" s="290"/>
      <c r="GW52" s="290"/>
      <c r="GX52" s="290"/>
      <c r="GY52" s="290"/>
      <c r="GZ52" s="290"/>
      <c r="HA52" s="290"/>
      <c r="HB52" s="290"/>
      <c r="HC52" s="290"/>
      <c r="HD52" s="290"/>
      <c r="HE52" s="290"/>
      <c r="HF52" s="290"/>
      <c r="HG52" s="290"/>
      <c r="HH52" s="290"/>
      <c r="HI52" s="290"/>
      <c r="HJ52" s="290"/>
      <c r="HK52" s="290"/>
      <c r="HL52" s="290"/>
      <c r="HM52" s="290"/>
      <c r="HN52" s="290"/>
      <c r="HO52" s="290"/>
      <c r="HP52" s="290"/>
      <c r="HQ52" s="290"/>
      <c r="HR52" s="290"/>
      <c r="HS52" s="290"/>
      <c r="HT52" s="290"/>
      <c r="HU52" s="290"/>
      <c r="HV52" s="290"/>
      <c r="HW52" s="290"/>
      <c r="HX52" s="290"/>
      <c r="HY52" s="290"/>
    </row>
    <row r="53" spans="1:233" ht="15.75" thickBot="1" x14ac:dyDescent="0.3">
      <c r="A53" s="249">
        <v>3</v>
      </c>
      <c r="B53" s="296">
        <v>46</v>
      </c>
      <c r="C53" s="297" t="s">
        <v>72</v>
      </c>
      <c r="D53" s="293">
        <f>ENE!D53+FEB!D53+MAR!D53+ABR!D53+MAY!D53+JUN!D53+JUL!D53</f>
        <v>2</v>
      </c>
      <c r="E53" s="293">
        <f>ENE!E53+FEB!E53+MAR!E53+ABR!E53+MAY!E53+JUN!E53+JUL!E53</f>
        <v>5</v>
      </c>
      <c r="F53" s="293">
        <f>ENE!F53+FEB!F53+MAR!F53+ABR!F53+MAY!F53+JUN!F53+JUL!F53</f>
        <v>5</v>
      </c>
      <c r="G53" s="293">
        <f>ENE!G53+FEB!G53+MAR!G53+ABR!G53+MAY!G53+JUN!G53+JUL!G53</f>
        <v>1</v>
      </c>
      <c r="H53" s="293">
        <f>ENE!H53+FEB!H53+MAR!H53+ABR!H53+MAY!H53+JUN!H53+JUL!H53</f>
        <v>4</v>
      </c>
      <c r="I53" s="293">
        <f>ENE!I53+FEB!I53+MAR!I53+ABR!I53+MAY!I53+JUN!I53+JUL!I53</f>
        <v>4999.99</v>
      </c>
      <c r="J53" s="293">
        <f>ENE!J53+FEB!J53+MAR!J53+ABR!J53+MAY!J53+JUN!J53+JUL!J53</f>
        <v>0</v>
      </c>
      <c r="K53" s="293">
        <f>ENE!K53+FEB!K53+MAR!K53+ABR!K53+MAY!K53+JUN!K53+JUL!K53</f>
        <v>0</v>
      </c>
      <c r="L53" s="293">
        <f>ENE!L53+FEB!L53+MAR!L53+ABR!L53+MAY!L53+JUN!L53+JUL!L53</f>
        <v>0</v>
      </c>
      <c r="M53" s="293">
        <f>ENE!M53+FEB!M53+MAR!M53+ABR!M53+MAY!M53+JUN!M53+JUL!M53</f>
        <v>0</v>
      </c>
      <c r="N53" s="293">
        <f>ENE!N53+FEB!N53+MAR!N53+ABR!N53+MAY!N53+JUN!N53+JUL!N53</f>
        <v>0</v>
      </c>
      <c r="O53" s="293">
        <f>ENE!O53+FEB!O53+MAR!O53+ABR!O53+MAY!O53+JUN!O53+JUL!O53</f>
        <v>5</v>
      </c>
      <c r="P53" s="293">
        <f>ENE!P53+FEB!P53+MAR!P53+ABR!P53+MAY!P53+JUN!P53+JUL!P53</f>
        <v>5</v>
      </c>
      <c r="Q53" s="293">
        <f>ENE!Q53+FEB!Q53+MAR!Q53+ABR!Q53+MAY!Q53+JUN!Q53+JUL!Q53</f>
        <v>1</v>
      </c>
      <c r="R53" s="293">
        <f>ENE!R53+FEB!R53+MAR!R53+ABR!R53+MAY!R53+JUN!R53+JUL!R53</f>
        <v>4</v>
      </c>
      <c r="S53" s="293">
        <f>ENE!S53+FEB!S53+MAR!S53+ABR!S53+MAY!S53+JUN!S53+JUL!S53</f>
        <v>4999.99</v>
      </c>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c r="EZ53" s="290"/>
      <c r="FA53" s="290"/>
      <c r="FB53" s="290"/>
      <c r="FC53" s="290"/>
      <c r="FD53" s="290"/>
      <c r="FE53" s="290"/>
      <c r="FF53" s="290"/>
      <c r="FG53" s="290"/>
      <c r="FH53" s="290"/>
      <c r="FI53" s="290"/>
      <c r="FJ53" s="290"/>
      <c r="FK53" s="290"/>
      <c r="FL53" s="290"/>
      <c r="FM53" s="290"/>
      <c r="FN53" s="290"/>
      <c r="FO53" s="290"/>
      <c r="FP53" s="290"/>
      <c r="FQ53" s="290"/>
      <c r="FR53" s="290"/>
      <c r="FS53" s="290"/>
      <c r="FT53" s="290"/>
      <c r="FU53" s="290"/>
      <c r="FV53" s="290"/>
      <c r="FW53" s="290"/>
      <c r="FX53" s="290"/>
      <c r="FY53" s="290"/>
      <c r="FZ53" s="290"/>
      <c r="GA53" s="290"/>
      <c r="GB53" s="290"/>
      <c r="GC53" s="290"/>
      <c r="GD53" s="290"/>
      <c r="GE53" s="290"/>
      <c r="GF53" s="290"/>
      <c r="GG53" s="290"/>
      <c r="GH53" s="290"/>
      <c r="GI53" s="290"/>
      <c r="GJ53" s="290"/>
      <c r="GK53" s="290"/>
      <c r="GL53" s="290"/>
      <c r="GM53" s="290"/>
      <c r="GN53" s="290"/>
      <c r="GO53" s="290"/>
      <c r="GP53" s="290"/>
      <c r="GQ53" s="290"/>
      <c r="GR53" s="290"/>
      <c r="GS53" s="290"/>
      <c r="GT53" s="290"/>
      <c r="GU53" s="290"/>
      <c r="GV53" s="290"/>
      <c r="GW53" s="290"/>
      <c r="GX53" s="290"/>
      <c r="GY53" s="290"/>
      <c r="GZ53" s="290"/>
      <c r="HA53" s="290"/>
      <c r="HB53" s="290"/>
      <c r="HC53" s="290"/>
      <c r="HD53" s="290"/>
      <c r="HE53" s="290"/>
      <c r="HF53" s="290"/>
      <c r="HG53" s="290"/>
      <c r="HH53" s="290"/>
      <c r="HI53" s="290"/>
      <c r="HJ53" s="290"/>
      <c r="HK53" s="290"/>
      <c r="HL53" s="290"/>
      <c r="HM53" s="290"/>
      <c r="HN53" s="290"/>
      <c r="HO53" s="290"/>
      <c r="HP53" s="290"/>
      <c r="HQ53" s="290"/>
      <c r="HR53" s="290"/>
      <c r="HS53" s="290"/>
      <c r="HT53" s="290"/>
      <c r="HU53" s="290"/>
      <c r="HV53" s="290"/>
      <c r="HW53" s="290"/>
      <c r="HX53" s="290"/>
      <c r="HY53" s="290"/>
    </row>
    <row r="54" spans="1:233" ht="15.75" thickBot="1" x14ac:dyDescent="0.3">
      <c r="A54" s="252">
        <v>4</v>
      </c>
      <c r="B54" s="296">
        <v>47</v>
      </c>
      <c r="C54" s="297" t="s">
        <v>73</v>
      </c>
      <c r="D54" s="293">
        <f>ENE!D54+FEB!D54+MAR!D54+ABR!D54+MAY!D54+JUN!D54+JUL!D54</f>
        <v>1</v>
      </c>
      <c r="E54" s="293">
        <f>ENE!E54+FEB!E54+MAR!E54+ABR!E54+MAY!E54+JUN!E54+JUL!E54</f>
        <v>5</v>
      </c>
      <c r="F54" s="293">
        <f>ENE!F54+FEB!F54+MAR!F54+ABR!F54+MAY!F54+JUN!F54+JUL!F54</f>
        <v>5</v>
      </c>
      <c r="G54" s="293">
        <f>ENE!G54+FEB!G54+MAR!G54+ABR!G54+MAY!G54+JUN!G54+JUL!G54</f>
        <v>3</v>
      </c>
      <c r="H54" s="293">
        <f>ENE!H54+FEB!H54+MAR!H54+ABR!H54+MAY!H54+JUN!H54+JUL!H54</f>
        <v>2</v>
      </c>
      <c r="I54" s="293">
        <f>ENE!I54+FEB!I54+MAR!I54+ABR!I54+MAY!I54+JUN!I54+JUL!I54</f>
        <v>5000</v>
      </c>
      <c r="J54" s="293">
        <f>ENE!J54+FEB!J54+MAR!J54+ABR!J54+MAY!J54+JUN!J54+JUL!J54</f>
        <v>0</v>
      </c>
      <c r="K54" s="293">
        <f>ENE!K54+FEB!K54+MAR!K54+ABR!K54+MAY!K54+JUN!K54+JUL!K54</f>
        <v>0</v>
      </c>
      <c r="L54" s="293">
        <f>ENE!L54+FEB!L54+MAR!L54+ABR!L54+MAY!L54+JUN!L54+JUL!L54</f>
        <v>0</v>
      </c>
      <c r="M54" s="293">
        <f>ENE!M54+FEB!M54+MAR!M54+ABR!M54+MAY!M54+JUN!M54+JUL!M54</f>
        <v>0</v>
      </c>
      <c r="N54" s="293">
        <f>ENE!N54+FEB!N54+MAR!N54+ABR!N54+MAY!N54+JUN!N54+JUL!N54</f>
        <v>0</v>
      </c>
      <c r="O54" s="293">
        <f>ENE!O54+FEB!O54+MAR!O54+ABR!O54+MAY!O54+JUN!O54+JUL!O54</f>
        <v>5</v>
      </c>
      <c r="P54" s="293">
        <f>ENE!P54+FEB!P54+MAR!P54+ABR!P54+MAY!P54+JUN!P54+JUL!P54</f>
        <v>5</v>
      </c>
      <c r="Q54" s="293">
        <f>ENE!Q54+FEB!Q54+MAR!Q54+ABR!Q54+MAY!Q54+JUN!Q54+JUL!Q54</f>
        <v>3</v>
      </c>
      <c r="R54" s="293">
        <f>ENE!R54+FEB!R54+MAR!R54+ABR!R54+MAY!R54+JUN!R54+JUL!R54</f>
        <v>2</v>
      </c>
      <c r="S54" s="293">
        <f>ENE!S54+FEB!S54+MAR!S54+ABR!S54+MAY!S54+JUN!S54+JUL!S54</f>
        <v>5000</v>
      </c>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290"/>
      <c r="GS54" s="290"/>
      <c r="GT54" s="290"/>
      <c r="GU54" s="290"/>
      <c r="GV54" s="290"/>
      <c r="GW54" s="290"/>
      <c r="GX54" s="290"/>
      <c r="GY54" s="290"/>
      <c r="GZ54" s="290"/>
      <c r="HA54" s="290"/>
      <c r="HB54" s="290"/>
      <c r="HC54" s="290"/>
      <c r="HD54" s="290"/>
      <c r="HE54" s="290"/>
      <c r="HF54" s="290"/>
      <c r="HG54" s="290"/>
      <c r="HH54" s="290"/>
      <c r="HI54" s="290"/>
      <c r="HJ54" s="290"/>
      <c r="HK54" s="290"/>
      <c r="HL54" s="290"/>
      <c r="HM54" s="290"/>
      <c r="HN54" s="290"/>
      <c r="HO54" s="290"/>
      <c r="HP54" s="290"/>
      <c r="HQ54" s="290"/>
      <c r="HR54" s="290"/>
      <c r="HS54" s="290"/>
      <c r="HT54" s="290"/>
      <c r="HU54" s="290"/>
      <c r="HV54" s="290"/>
      <c r="HW54" s="290"/>
      <c r="HX54" s="290"/>
      <c r="HY54" s="290"/>
    </row>
    <row r="55" spans="1:233" ht="15.75" thickBot="1" x14ac:dyDescent="0.3">
      <c r="A55" s="249">
        <v>3</v>
      </c>
      <c r="B55" s="296">
        <v>48</v>
      </c>
      <c r="C55" s="297" t="s">
        <v>74</v>
      </c>
      <c r="D55" s="293">
        <f>ENE!D55+FEB!D55+MAR!D55+ABR!D55+MAY!D55+JUN!D55+JUL!D55</f>
        <v>2</v>
      </c>
      <c r="E55" s="293">
        <f>ENE!E55+FEB!E55+MAR!E55+ABR!E55+MAY!E55+JUN!E55+JUL!E55</f>
        <v>6</v>
      </c>
      <c r="F55" s="293">
        <f>ENE!F55+FEB!F55+MAR!F55+ABR!F55+MAY!F55+JUN!F55+JUL!F55</f>
        <v>5</v>
      </c>
      <c r="G55" s="293">
        <f>ENE!G55+FEB!G55+MAR!G55+ABR!G55+MAY!G55+JUN!G55+JUL!G55</f>
        <v>1</v>
      </c>
      <c r="H55" s="293">
        <f>ENE!H55+FEB!H55+MAR!H55+ABR!H55+MAY!H55+JUN!H55+JUL!H55</f>
        <v>4</v>
      </c>
      <c r="I55" s="293">
        <f>ENE!I55+FEB!I55+MAR!I55+ABR!I55+MAY!I55+JUN!I55+JUL!I55</f>
        <v>2500</v>
      </c>
      <c r="J55" s="293">
        <f>ENE!J55+FEB!J55+MAR!J55+ABR!J55+MAY!J55+JUN!J55+JUL!J55</f>
        <v>0</v>
      </c>
      <c r="K55" s="293">
        <f>ENE!K55+FEB!K55+MAR!K55+ABR!K55+MAY!K55+JUN!K55+JUL!K55</f>
        <v>0</v>
      </c>
      <c r="L55" s="293">
        <f>ENE!L55+FEB!L55+MAR!L55+ABR!L55+MAY!L55+JUN!L55+JUL!L55</f>
        <v>0</v>
      </c>
      <c r="M55" s="293">
        <f>ENE!M55+FEB!M55+MAR!M55+ABR!M55+MAY!M55+JUN!M55+JUL!M55</f>
        <v>0</v>
      </c>
      <c r="N55" s="293">
        <f>ENE!N55+FEB!N55+MAR!N55+ABR!N55+MAY!N55+JUN!N55+JUL!N55</f>
        <v>0</v>
      </c>
      <c r="O55" s="293">
        <f>ENE!O55+FEB!O55+MAR!O55+ABR!O55+MAY!O55+JUN!O55+JUL!O55</f>
        <v>6</v>
      </c>
      <c r="P55" s="293">
        <f>ENE!P55+FEB!P55+MAR!P55+ABR!P55+MAY!P55+JUN!P55+JUL!P55</f>
        <v>5</v>
      </c>
      <c r="Q55" s="293">
        <f>ENE!Q55+FEB!Q55+MAR!Q55+ABR!Q55+MAY!Q55+JUN!Q55+JUL!Q55</f>
        <v>1</v>
      </c>
      <c r="R55" s="293">
        <f>ENE!R55+FEB!R55+MAR!R55+ABR!R55+MAY!R55+JUN!R55+JUL!R55</f>
        <v>4</v>
      </c>
      <c r="S55" s="293">
        <f>ENE!S55+FEB!S55+MAR!S55+ABR!S55+MAY!S55+JUN!S55+JUL!S55</f>
        <v>2500</v>
      </c>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c r="FF55" s="290"/>
      <c r="FG55" s="290"/>
      <c r="FH55" s="290"/>
      <c r="FI55" s="290"/>
      <c r="FJ55" s="290"/>
      <c r="FK55" s="290"/>
      <c r="FL55" s="290"/>
      <c r="FM55" s="290"/>
      <c r="FN55" s="290"/>
      <c r="FO55" s="290"/>
      <c r="FP55" s="290"/>
      <c r="FQ55" s="290"/>
      <c r="FR55" s="290"/>
      <c r="FS55" s="290"/>
      <c r="FT55" s="290"/>
      <c r="FU55" s="290"/>
      <c r="FV55" s="290"/>
      <c r="FW55" s="290"/>
      <c r="FX55" s="290"/>
      <c r="FY55" s="290"/>
      <c r="FZ55" s="290"/>
      <c r="GA55" s="290"/>
      <c r="GB55" s="290"/>
      <c r="GC55" s="290"/>
      <c r="GD55" s="290"/>
      <c r="GE55" s="290"/>
      <c r="GF55" s="290"/>
      <c r="GG55" s="290"/>
      <c r="GH55" s="290"/>
      <c r="GI55" s="290"/>
      <c r="GJ55" s="290"/>
      <c r="GK55" s="290"/>
      <c r="GL55" s="290"/>
      <c r="GM55" s="290"/>
      <c r="GN55" s="290"/>
      <c r="GO55" s="290"/>
      <c r="GP55" s="290"/>
      <c r="GQ55" s="290"/>
      <c r="GR55" s="290"/>
      <c r="GS55" s="290"/>
      <c r="GT55" s="290"/>
      <c r="GU55" s="290"/>
      <c r="GV55" s="290"/>
      <c r="GW55" s="290"/>
      <c r="GX55" s="290"/>
      <c r="GY55" s="290"/>
      <c r="GZ55" s="290"/>
      <c r="HA55" s="290"/>
      <c r="HB55" s="290"/>
      <c r="HC55" s="290"/>
      <c r="HD55" s="290"/>
      <c r="HE55" s="290"/>
      <c r="HF55" s="290"/>
      <c r="HG55" s="290"/>
      <c r="HH55" s="290"/>
      <c r="HI55" s="290"/>
      <c r="HJ55" s="290"/>
      <c r="HK55" s="290"/>
      <c r="HL55" s="290"/>
      <c r="HM55" s="290"/>
      <c r="HN55" s="290"/>
      <c r="HO55" s="290"/>
      <c r="HP55" s="290"/>
      <c r="HQ55" s="290"/>
      <c r="HR55" s="290"/>
      <c r="HS55" s="290"/>
      <c r="HT55" s="290"/>
      <c r="HU55" s="290"/>
      <c r="HV55" s="290"/>
      <c r="HW55" s="290"/>
      <c r="HX55" s="290"/>
      <c r="HY55" s="290"/>
    </row>
    <row r="56" spans="1:233" ht="15.75" thickBot="1" x14ac:dyDescent="0.3">
      <c r="A56" s="255">
        <v>6</v>
      </c>
      <c r="B56" s="296">
        <v>49</v>
      </c>
      <c r="C56" s="297" t="s">
        <v>75</v>
      </c>
      <c r="D56" s="293">
        <f>ENE!D56+FEB!D56+MAR!D56+ABR!D56+MAY!D56+JUN!D56+JUL!D56</f>
        <v>0</v>
      </c>
      <c r="E56" s="293">
        <f>ENE!E56+FEB!E56+MAR!E56+ABR!E56+MAY!E56+JUN!E56+JUL!E56</f>
        <v>0</v>
      </c>
      <c r="F56" s="293">
        <f>ENE!F56+FEB!F56+MAR!F56+ABR!F56+MAY!F56+JUN!F56+JUL!F56</f>
        <v>0</v>
      </c>
      <c r="G56" s="293">
        <f>ENE!G56+FEB!G56+MAR!G56+ABR!G56+MAY!G56+JUN!G56+JUL!G56</f>
        <v>0</v>
      </c>
      <c r="H56" s="293">
        <f>ENE!H56+FEB!H56+MAR!H56+ABR!H56+MAY!H56+JUN!H56+JUL!H56</f>
        <v>0</v>
      </c>
      <c r="I56" s="293">
        <f>ENE!I56+FEB!I56+MAR!I56+ABR!I56+MAY!I56+JUN!I56+JUL!I56</f>
        <v>0</v>
      </c>
      <c r="J56" s="293">
        <f>ENE!J56+FEB!J56+MAR!J56+ABR!J56+MAY!J56+JUN!J56+JUL!J56</f>
        <v>0</v>
      </c>
      <c r="K56" s="293">
        <f>ENE!K56+FEB!K56+MAR!K56+ABR!K56+MAY!K56+JUN!K56+JUL!K56</f>
        <v>0</v>
      </c>
      <c r="L56" s="293">
        <f>ENE!L56+FEB!L56+MAR!L56+ABR!L56+MAY!L56+JUN!L56+JUL!L56</f>
        <v>0</v>
      </c>
      <c r="M56" s="293">
        <f>ENE!M56+FEB!M56+MAR!M56+ABR!M56+MAY!M56+JUN!M56+JUL!M56</f>
        <v>0</v>
      </c>
      <c r="N56" s="293">
        <f>ENE!N56+FEB!N56+MAR!N56+ABR!N56+MAY!N56+JUN!N56+JUL!N56</f>
        <v>0</v>
      </c>
      <c r="O56" s="293">
        <f>ENE!O56+FEB!O56+MAR!O56+ABR!O56+MAY!O56+JUN!O56+JUL!O56</f>
        <v>0</v>
      </c>
      <c r="P56" s="293">
        <f>ENE!P56+FEB!P56+MAR!P56+ABR!P56+MAY!P56+JUN!P56+JUL!P56</f>
        <v>0</v>
      </c>
      <c r="Q56" s="293">
        <f>ENE!Q56+FEB!Q56+MAR!Q56+ABR!Q56+MAY!Q56+JUN!Q56+JUL!Q56</f>
        <v>0</v>
      </c>
      <c r="R56" s="293">
        <f>ENE!R56+FEB!R56+MAR!R56+ABR!R56+MAY!R56+JUN!R56+JUL!R56</f>
        <v>0</v>
      </c>
      <c r="S56" s="293">
        <f>ENE!S56+FEB!S56+MAR!S56+ABR!S56+MAY!S56+JUN!S56+JUL!S56</f>
        <v>0</v>
      </c>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c r="FF56" s="290"/>
      <c r="FG56" s="290"/>
      <c r="FH56" s="290"/>
      <c r="FI56" s="290"/>
      <c r="FJ56" s="290"/>
      <c r="FK56" s="290"/>
      <c r="FL56" s="290"/>
      <c r="FM56" s="290"/>
      <c r="FN56" s="290"/>
      <c r="FO56" s="290"/>
      <c r="FP56" s="290"/>
      <c r="FQ56" s="290"/>
      <c r="FR56" s="290"/>
      <c r="FS56" s="290"/>
      <c r="FT56" s="290"/>
      <c r="FU56" s="290"/>
      <c r="FV56" s="290"/>
      <c r="FW56" s="290"/>
      <c r="FX56" s="290"/>
      <c r="FY56" s="290"/>
      <c r="FZ56" s="290"/>
      <c r="GA56" s="290"/>
      <c r="GB56" s="290"/>
      <c r="GC56" s="290"/>
      <c r="GD56" s="290"/>
      <c r="GE56" s="290"/>
      <c r="GF56" s="290"/>
      <c r="GG56" s="290"/>
      <c r="GH56" s="290"/>
      <c r="GI56" s="290"/>
      <c r="GJ56" s="290"/>
      <c r="GK56" s="290"/>
      <c r="GL56" s="290"/>
      <c r="GM56" s="290"/>
      <c r="GN56" s="290"/>
      <c r="GO56" s="290"/>
      <c r="GP56" s="290"/>
      <c r="GQ56" s="290"/>
      <c r="GR56" s="290"/>
      <c r="GS56" s="290"/>
      <c r="GT56" s="290"/>
      <c r="GU56" s="290"/>
      <c r="GV56" s="290"/>
      <c r="GW56" s="290"/>
      <c r="GX56" s="290"/>
      <c r="GY56" s="290"/>
      <c r="GZ56" s="290"/>
      <c r="HA56" s="290"/>
      <c r="HB56" s="290"/>
      <c r="HC56" s="290"/>
      <c r="HD56" s="290"/>
      <c r="HE56" s="290"/>
      <c r="HF56" s="290"/>
      <c r="HG56" s="290"/>
      <c r="HH56" s="290"/>
      <c r="HI56" s="290"/>
      <c r="HJ56" s="290"/>
      <c r="HK56" s="290"/>
      <c r="HL56" s="290"/>
      <c r="HM56" s="290"/>
      <c r="HN56" s="290"/>
      <c r="HO56" s="290"/>
      <c r="HP56" s="290"/>
      <c r="HQ56" s="290"/>
      <c r="HR56" s="290"/>
      <c r="HS56" s="290"/>
      <c r="HT56" s="290"/>
      <c r="HU56" s="290"/>
      <c r="HV56" s="290"/>
      <c r="HW56" s="290"/>
      <c r="HX56" s="290"/>
      <c r="HY56" s="290"/>
    </row>
    <row r="57" spans="1:233" ht="15.75" thickBot="1" x14ac:dyDescent="0.3">
      <c r="A57" s="256">
        <v>5</v>
      </c>
      <c r="B57" s="296">
        <v>50</v>
      </c>
      <c r="C57" s="297" t="s">
        <v>76</v>
      </c>
      <c r="D57" s="293">
        <f>ENE!D57+FEB!D57+MAR!D57+ABR!D57+MAY!D57+JUN!D57+JUL!D57</f>
        <v>3</v>
      </c>
      <c r="E57" s="293">
        <f>ENE!E57+FEB!E57+MAR!E57+ABR!E57+MAY!E57+JUN!E57+JUL!E57</f>
        <v>16</v>
      </c>
      <c r="F57" s="293">
        <f>ENE!F57+FEB!F57+MAR!F57+ABR!F57+MAY!F57+JUN!F57+JUL!F57</f>
        <v>10</v>
      </c>
      <c r="G57" s="293">
        <f>ENE!G57+FEB!G57+MAR!G57+ABR!G57+MAY!G57+JUN!G57+JUL!G57</f>
        <v>7</v>
      </c>
      <c r="H57" s="293">
        <f>ENE!H57+FEB!H57+MAR!H57+ABR!H57+MAY!H57+JUN!H57+JUL!H57</f>
        <v>3</v>
      </c>
      <c r="I57" s="293">
        <f>ENE!I57+FEB!I57+MAR!I57+ABR!I57+MAY!I57+JUN!I57+JUL!I57</f>
        <v>13873.03</v>
      </c>
      <c r="J57" s="293">
        <f>ENE!J57+FEB!J57+MAR!J57+ABR!J57+MAY!J57+JUN!J57+JUL!J57</f>
        <v>27</v>
      </c>
      <c r="K57" s="293">
        <f>ENE!K57+FEB!K57+MAR!K57+ABR!K57+MAY!K57+JUN!K57+JUL!K57</f>
        <v>4</v>
      </c>
      <c r="L57" s="293">
        <f>ENE!L57+FEB!L57+MAR!L57+ABR!L57+MAY!L57+JUN!L57+JUL!L57</f>
        <v>0</v>
      </c>
      <c r="M57" s="293">
        <f>ENE!M57+FEB!M57+MAR!M57+ABR!M57+MAY!M57+JUN!M57+JUL!M57</f>
        <v>4</v>
      </c>
      <c r="N57" s="293">
        <f>ENE!N57+FEB!N57+MAR!N57+ABR!N57+MAY!N57+JUN!N57+JUL!N57</f>
        <v>6900.66</v>
      </c>
      <c r="O57" s="293">
        <f>ENE!O57+FEB!O57+MAR!O57+ABR!O57+MAY!O57+JUN!O57+JUL!O57</f>
        <v>43</v>
      </c>
      <c r="P57" s="293">
        <f>ENE!P57+FEB!P57+MAR!P57+ABR!P57+MAY!P57+JUN!P57+JUL!P57</f>
        <v>14</v>
      </c>
      <c r="Q57" s="293">
        <f>ENE!Q57+FEB!Q57+MAR!Q57+ABR!Q57+MAY!Q57+JUN!Q57+JUL!Q57</f>
        <v>7</v>
      </c>
      <c r="R57" s="293">
        <f>ENE!R57+FEB!R57+MAR!R57+ABR!R57+MAY!R57+JUN!R57+JUL!R57</f>
        <v>7</v>
      </c>
      <c r="S57" s="293">
        <f>ENE!S57+FEB!S57+MAR!S57+ABR!S57+MAY!S57+JUN!S57+JUL!S57</f>
        <v>20773.690000000002</v>
      </c>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c r="EO57" s="290"/>
      <c r="EP57" s="290"/>
      <c r="EQ57" s="290"/>
      <c r="ER57" s="290"/>
      <c r="ES57" s="290"/>
      <c r="ET57" s="290"/>
      <c r="EU57" s="290"/>
      <c r="EV57" s="290"/>
      <c r="EW57" s="290"/>
      <c r="EX57" s="290"/>
      <c r="EY57" s="290"/>
      <c r="EZ57" s="290"/>
      <c r="FA57" s="290"/>
      <c r="FB57" s="290"/>
      <c r="FC57" s="290"/>
      <c r="FD57" s="290"/>
      <c r="FE57" s="290"/>
      <c r="FF57" s="290"/>
      <c r="FG57" s="290"/>
      <c r="FH57" s="290"/>
      <c r="FI57" s="290"/>
      <c r="FJ57" s="290"/>
      <c r="FK57" s="290"/>
      <c r="FL57" s="290"/>
      <c r="FM57" s="290"/>
      <c r="FN57" s="290"/>
      <c r="FO57" s="290"/>
      <c r="FP57" s="290"/>
      <c r="FQ57" s="290"/>
      <c r="FR57" s="290"/>
      <c r="FS57" s="290"/>
      <c r="FT57" s="290"/>
      <c r="FU57" s="290"/>
      <c r="FV57" s="290"/>
      <c r="FW57" s="290"/>
      <c r="FX57" s="290"/>
      <c r="FY57" s="290"/>
      <c r="FZ57" s="290"/>
      <c r="GA57" s="290"/>
      <c r="GB57" s="290"/>
      <c r="GC57" s="290"/>
      <c r="GD57" s="290"/>
      <c r="GE57" s="290"/>
      <c r="GF57" s="290"/>
      <c r="GG57" s="290"/>
      <c r="GH57" s="290"/>
      <c r="GI57" s="290"/>
      <c r="GJ57" s="290"/>
      <c r="GK57" s="290"/>
      <c r="GL57" s="290"/>
      <c r="GM57" s="290"/>
      <c r="GN57" s="290"/>
      <c r="GO57" s="290"/>
      <c r="GP57" s="290"/>
      <c r="GQ57" s="290"/>
      <c r="GR57" s="290"/>
      <c r="GS57" s="290"/>
      <c r="GT57" s="290"/>
      <c r="GU57" s="290"/>
      <c r="GV57" s="290"/>
      <c r="GW57" s="290"/>
      <c r="GX57" s="290"/>
      <c r="GY57" s="290"/>
      <c r="GZ57" s="290"/>
      <c r="HA57" s="290"/>
      <c r="HB57" s="290"/>
      <c r="HC57" s="290"/>
      <c r="HD57" s="290"/>
      <c r="HE57" s="290"/>
      <c r="HF57" s="290"/>
      <c r="HG57" s="290"/>
      <c r="HH57" s="290"/>
      <c r="HI57" s="290"/>
      <c r="HJ57" s="290"/>
      <c r="HK57" s="290"/>
      <c r="HL57" s="290"/>
      <c r="HM57" s="290"/>
      <c r="HN57" s="290"/>
      <c r="HO57" s="290"/>
      <c r="HP57" s="290"/>
      <c r="HQ57" s="290"/>
      <c r="HR57" s="290"/>
      <c r="HS57" s="290"/>
      <c r="HT57" s="290"/>
      <c r="HU57" s="290"/>
      <c r="HV57" s="290"/>
      <c r="HW57" s="290"/>
      <c r="HX57" s="290"/>
      <c r="HY57" s="290"/>
    </row>
    <row r="58" spans="1:233" ht="15.75" thickBot="1" x14ac:dyDescent="0.3">
      <c r="A58" s="257">
        <v>12</v>
      </c>
      <c r="B58" s="296">
        <v>51</v>
      </c>
      <c r="C58" s="297" t="s">
        <v>77</v>
      </c>
      <c r="D58" s="293">
        <f>ENE!D58+FEB!D58+MAR!D58+ABR!D58+MAY!D58+JUN!D58+JUL!D58</f>
        <v>2</v>
      </c>
      <c r="E58" s="293">
        <f>ENE!E58+FEB!E58+MAR!E58+ABR!E58+MAY!E58+JUN!E58+JUL!E58</f>
        <v>6</v>
      </c>
      <c r="F58" s="293">
        <f>ENE!F58+FEB!F58+MAR!F58+ABR!F58+MAY!F58+JUN!F58+JUL!F58</f>
        <v>6</v>
      </c>
      <c r="G58" s="293">
        <f>ENE!G58+FEB!G58+MAR!G58+ABR!G58+MAY!G58+JUN!G58+JUL!G58</f>
        <v>3</v>
      </c>
      <c r="H58" s="293">
        <f>ENE!H58+FEB!H58+MAR!H58+ABR!H58+MAY!H58+JUN!H58+JUL!H58</f>
        <v>3</v>
      </c>
      <c r="I58" s="293">
        <f>ENE!I58+FEB!I58+MAR!I58+ABR!I58+MAY!I58+JUN!I58+JUL!I58</f>
        <v>4999.99</v>
      </c>
      <c r="J58" s="293">
        <f>ENE!J58+FEB!J58+MAR!J58+ABR!J58+MAY!J58+JUN!J58+JUL!J58</f>
        <v>0</v>
      </c>
      <c r="K58" s="293">
        <f>ENE!K58+FEB!K58+MAR!K58+ABR!K58+MAY!K58+JUN!K58+JUL!K58</f>
        <v>0</v>
      </c>
      <c r="L58" s="293">
        <f>ENE!L58+FEB!L58+MAR!L58+ABR!L58+MAY!L58+JUN!L58+JUL!L58</f>
        <v>0</v>
      </c>
      <c r="M58" s="293">
        <f>ENE!M58+FEB!M58+MAR!M58+ABR!M58+MAY!M58+JUN!M58+JUL!M58</f>
        <v>0</v>
      </c>
      <c r="N58" s="293">
        <f>ENE!N58+FEB!N58+MAR!N58+ABR!N58+MAY!N58+JUN!N58+JUL!N58</f>
        <v>0</v>
      </c>
      <c r="O58" s="293">
        <f>ENE!O58+FEB!O58+MAR!O58+ABR!O58+MAY!O58+JUN!O58+JUL!O58</f>
        <v>6</v>
      </c>
      <c r="P58" s="293">
        <f>ENE!P58+FEB!P58+MAR!P58+ABR!P58+MAY!P58+JUN!P58+JUL!P58</f>
        <v>6</v>
      </c>
      <c r="Q58" s="293">
        <f>ENE!Q58+FEB!Q58+MAR!Q58+ABR!Q58+MAY!Q58+JUN!Q58+JUL!Q58</f>
        <v>3</v>
      </c>
      <c r="R58" s="293">
        <f>ENE!R58+FEB!R58+MAR!R58+ABR!R58+MAY!R58+JUN!R58+JUL!R58</f>
        <v>3</v>
      </c>
      <c r="S58" s="293">
        <f>ENE!S58+FEB!S58+MAR!S58+ABR!S58+MAY!S58+JUN!S58+JUL!S58</f>
        <v>4999.99</v>
      </c>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c r="EO58" s="290"/>
      <c r="EP58" s="290"/>
      <c r="EQ58" s="290"/>
      <c r="ER58" s="290"/>
      <c r="ES58" s="290"/>
      <c r="ET58" s="290"/>
      <c r="EU58" s="290"/>
      <c r="EV58" s="290"/>
      <c r="EW58" s="290"/>
      <c r="EX58" s="290"/>
      <c r="EY58" s="290"/>
      <c r="EZ58" s="290"/>
      <c r="FA58" s="290"/>
      <c r="FB58" s="290"/>
      <c r="FC58" s="290"/>
      <c r="FD58" s="290"/>
      <c r="FE58" s="290"/>
      <c r="FF58" s="290"/>
      <c r="FG58" s="290"/>
      <c r="FH58" s="290"/>
      <c r="FI58" s="290"/>
      <c r="FJ58" s="290"/>
      <c r="FK58" s="290"/>
      <c r="FL58" s="290"/>
      <c r="FM58" s="290"/>
      <c r="FN58" s="290"/>
      <c r="FO58" s="290"/>
      <c r="FP58" s="290"/>
      <c r="FQ58" s="290"/>
      <c r="FR58" s="290"/>
      <c r="FS58" s="290"/>
      <c r="FT58" s="290"/>
      <c r="FU58" s="290"/>
      <c r="FV58" s="290"/>
      <c r="FW58" s="290"/>
      <c r="FX58" s="290"/>
      <c r="FY58" s="290"/>
      <c r="FZ58" s="290"/>
      <c r="GA58" s="290"/>
      <c r="GB58" s="290"/>
      <c r="GC58" s="290"/>
      <c r="GD58" s="290"/>
      <c r="GE58" s="290"/>
      <c r="GF58" s="290"/>
      <c r="GG58" s="290"/>
      <c r="GH58" s="290"/>
      <c r="GI58" s="290"/>
      <c r="GJ58" s="290"/>
      <c r="GK58" s="290"/>
      <c r="GL58" s="290"/>
      <c r="GM58" s="290"/>
      <c r="GN58" s="290"/>
      <c r="GO58" s="290"/>
      <c r="GP58" s="290"/>
      <c r="GQ58" s="290"/>
      <c r="GR58" s="290"/>
      <c r="GS58" s="290"/>
      <c r="GT58" s="290"/>
      <c r="GU58" s="290"/>
      <c r="GV58" s="290"/>
      <c r="GW58" s="290"/>
      <c r="GX58" s="290"/>
      <c r="GY58" s="290"/>
      <c r="GZ58" s="290"/>
      <c r="HA58" s="290"/>
      <c r="HB58" s="290"/>
      <c r="HC58" s="290"/>
      <c r="HD58" s="290"/>
      <c r="HE58" s="290"/>
      <c r="HF58" s="290"/>
      <c r="HG58" s="290"/>
      <c r="HH58" s="290"/>
      <c r="HI58" s="290"/>
      <c r="HJ58" s="290"/>
      <c r="HK58" s="290"/>
      <c r="HL58" s="290"/>
      <c r="HM58" s="290"/>
      <c r="HN58" s="290"/>
      <c r="HO58" s="290"/>
      <c r="HP58" s="290"/>
      <c r="HQ58" s="290"/>
      <c r="HR58" s="290"/>
      <c r="HS58" s="290"/>
      <c r="HT58" s="290"/>
      <c r="HU58" s="290"/>
      <c r="HV58" s="290"/>
      <c r="HW58" s="290"/>
      <c r="HX58" s="290"/>
      <c r="HY58" s="290"/>
    </row>
    <row r="59" spans="1:233" ht="15.75" thickBot="1" x14ac:dyDescent="0.3">
      <c r="A59" s="250">
        <v>7</v>
      </c>
      <c r="B59" s="296">
        <v>52</v>
      </c>
      <c r="C59" s="297" t="s">
        <v>78</v>
      </c>
      <c r="D59" s="293">
        <f>ENE!D59+FEB!D59+MAR!D59+ABR!D59+MAY!D59+JUN!D59+JUL!D59</f>
        <v>0</v>
      </c>
      <c r="E59" s="293">
        <f>ENE!E59+FEB!E59+MAR!E59+ABR!E59+MAY!E59+JUN!E59+JUL!E59</f>
        <v>0</v>
      </c>
      <c r="F59" s="293">
        <f>ENE!F59+FEB!F59+MAR!F59+ABR!F59+MAY!F59+JUN!F59+JUL!F59</f>
        <v>0</v>
      </c>
      <c r="G59" s="293">
        <f>ENE!G59+FEB!G59+MAR!G59+ABR!G59+MAY!G59+JUN!G59+JUL!G59</f>
        <v>0</v>
      </c>
      <c r="H59" s="293">
        <f>ENE!H59+FEB!H59+MAR!H59+ABR!H59+MAY!H59+JUN!H59+JUL!H59</f>
        <v>0</v>
      </c>
      <c r="I59" s="293">
        <f>ENE!I59+FEB!I59+MAR!I59+ABR!I59+MAY!I59+JUN!I59+JUL!I59</f>
        <v>0</v>
      </c>
      <c r="J59" s="293">
        <f>ENE!J59+FEB!J59+MAR!J59+ABR!J59+MAY!J59+JUN!J59+JUL!J59</f>
        <v>0</v>
      </c>
      <c r="K59" s="293">
        <f>ENE!K59+FEB!K59+MAR!K59+ABR!K59+MAY!K59+JUN!K59+JUL!K59</f>
        <v>0</v>
      </c>
      <c r="L59" s="293">
        <f>ENE!L59+FEB!L59+MAR!L59+ABR!L59+MAY!L59+JUN!L59+JUL!L59</f>
        <v>0</v>
      </c>
      <c r="M59" s="293">
        <f>ENE!M59+FEB!M59+MAR!M59+ABR!M59+MAY!M59+JUN!M59+JUL!M59</f>
        <v>0</v>
      </c>
      <c r="N59" s="293">
        <f>ENE!N59+FEB!N59+MAR!N59+ABR!N59+MAY!N59+JUN!N59+JUL!N59</f>
        <v>0</v>
      </c>
      <c r="O59" s="293">
        <f>ENE!O59+FEB!O59+MAR!O59+ABR!O59+MAY!O59+JUN!O59+JUL!O59</f>
        <v>0</v>
      </c>
      <c r="P59" s="293">
        <f>ENE!P59+FEB!P59+MAR!P59+ABR!P59+MAY!P59+JUN!P59+JUL!P59</f>
        <v>0</v>
      </c>
      <c r="Q59" s="293">
        <f>ENE!Q59+FEB!Q59+MAR!Q59+ABR!Q59+MAY!Q59+JUN!Q59+JUL!Q59</f>
        <v>0</v>
      </c>
      <c r="R59" s="293">
        <f>ENE!R59+FEB!R59+MAR!R59+ABR!R59+MAY!R59+JUN!R59+JUL!R59</f>
        <v>0</v>
      </c>
      <c r="S59" s="293">
        <f>ENE!S59+FEB!S59+MAR!S59+ABR!S59+MAY!S59+JUN!S59+JUL!S59</f>
        <v>0</v>
      </c>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c r="FG59" s="290"/>
      <c r="FH59" s="290"/>
      <c r="FI59" s="290"/>
      <c r="FJ59" s="290"/>
      <c r="FK59" s="290"/>
      <c r="FL59" s="290"/>
      <c r="FM59" s="290"/>
      <c r="FN59" s="290"/>
      <c r="FO59" s="290"/>
      <c r="FP59" s="290"/>
      <c r="FQ59" s="290"/>
      <c r="FR59" s="290"/>
      <c r="FS59" s="290"/>
      <c r="FT59" s="290"/>
      <c r="FU59" s="290"/>
      <c r="FV59" s="290"/>
      <c r="FW59" s="290"/>
      <c r="FX59" s="290"/>
      <c r="FY59" s="290"/>
      <c r="FZ59" s="290"/>
      <c r="GA59" s="290"/>
      <c r="GB59" s="290"/>
      <c r="GC59" s="290"/>
      <c r="GD59" s="290"/>
      <c r="GE59" s="290"/>
      <c r="GF59" s="290"/>
      <c r="GG59" s="290"/>
      <c r="GH59" s="290"/>
      <c r="GI59" s="290"/>
      <c r="GJ59" s="290"/>
      <c r="GK59" s="290"/>
      <c r="GL59" s="290"/>
      <c r="GM59" s="290"/>
      <c r="GN59" s="290"/>
      <c r="GO59" s="290"/>
      <c r="GP59" s="290"/>
      <c r="GQ59" s="290"/>
      <c r="GR59" s="290"/>
      <c r="GS59" s="290"/>
      <c r="GT59" s="290"/>
      <c r="GU59" s="290"/>
      <c r="GV59" s="290"/>
      <c r="GW59" s="290"/>
      <c r="GX59" s="290"/>
      <c r="GY59" s="290"/>
      <c r="GZ59" s="290"/>
      <c r="HA59" s="290"/>
      <c r="HB59" s="290"/>
      <c r="HC59" s="290"/>
      <c r="HD59" s="290"/>
      <c r="HE59" s="290"/>
      <c r="HF59" s="290"/>
      <c r="HG59" s="290"/>
      <c r="HH59" s="290"/>
      <c r="HI59" s="290"/>
      <c r="HJ59" s="290"/>
      <c r="HK59" s="290"/>
      <c r="HL59" s="290"/>
      <c r="HM59" s="290"/>
      <c r="HN59" s="290"/>
      <c r="HO59" s="290"/>
      <c r="HP59" s="290"/>
      <c r="HQ59" s="290"/>
      <c r="HR59" s="290"/>
      <c r="HS59" s="290"/>
      <c r="HT59" s="290"/>
      <c r="HU59" s="290"/>
      <c r="HV59" s="290"/>
      <c r="HW59" s="290"/>
      <c r="HX59" s="290"/>
      <c r="HY59" s="290"/>
    </row>
    <row r="60" spans="1:233" ht="15.75" thickBot="1" x14ac:dyDescent="0.3">
      <c r="A60" s="258">
        <v>2</v>
      </c>
      <c r="B60" s="296">
        <v>53</v>
      </c>
      <c r="C60" s="297" t="s">
        <v>79</v>
      </c>
      <c r="D60" s="293">
        <f>ENE!D60+FEB!D60+MAR!D60+ABR!D60+MAY!D60+JUN!D60+JUL!D60</f>
        <v>0</v>
      </c>
      <c r="E60" s="293">
        <f>ENE!E60+FEB!E60+MAR!E60+ABR!E60+MAY!E60+JUN!E60+JUL!E60</f>
        <v>0</v>
      </c>
      <c r="F60" s="293">
        <f>ENE!F60+FEB!F60+MAR!F60+ABR!F60+MAY!F60+JUN!F60+JUL!F60</f>
        <v>0</v>
      </c>
      <c r="G60" s="293">
        <f>ENE!G60+FEB!G60+MAR!G60+ABR!G60+MAY!G60+JUN!G60+JUL!G60</f>
        <v>0</v>
      </c>
      <c r="H60" s="293">
        <f>ENE!H60+FEB!H60+MAR!H60+ABR!H60+MAY!H60+JUN!H60+JUL!H60</f>
        <v>0</v>
      </c>
      <c r="I60" s="293">
        <f>ENE!I60+FEB!I60+MAR!I60+ABR!I60+MAY!I60+JUN!I60+JUL!I60</f>
        <v>0</v>
      </c>
      <c r="J60" s="293">
        <f>ENE!J60+FEB!J60+MAR!J60+ABR!J60+MAY!J60+JUN!J60+JUL!J60</f>
        <v>0</v>
      </c>
      <c r="K60" s="293">
        <f>ENE!K60+FEB!K60+MAR!K60+ABR!K60+MAY!K60+JUN!K60+JUL!K60</f>
        <v>0</v>
      </c>
      <c r="L60" s="293">
        <f>ENE!L60+FEB!L60+MAR!L60+ABR!L60+MAY!L60+JUN!L60+JUL!L60</f>
        <v>0</v>
      </c>
      <c r="M60" s="293">
        <f>ENE!M60+FEB!M60+MAR!M60+ABR!M60+MAY!M60+JUN!M60+JUL!M60</f>
        <v>0</v>
      </c>
      <c r="N60" s="293">
        <f>ENE!N60+FEB!N60+MAR!N60+ABR!N60+MAY!N60+JUN!N60+JUL!N60</f>
        <v>0</v>
      </c>
      <c r="O60" s="293">
        <f>ENE!O60+FEB!O60+MAR!O60+ABR!O60+MAY!O60+JUN!O60+JUL!O60</f>
        <v>0</v>
      </c>
      <c r="P60" s="293">
        <f>ENE!P60+FEB!P60+MAR!P60+ABR!P60+MAY!P60+JUN!P60+JUL!P60</f>
        <v>0</v>
      </c>
      <c r="Q60" s="293">
        <f>ENE!Q60+FEB!Q60+MAR!Q60+ABR!Q60+MAY!Q60+JUN!Q60+JUL!Q60</f>
        <v>0</v>
      </c>
      <c r="R60" s="293">
        <f>ENE!R60+FEB!R60+MAR!R60+ABR!R60+MAY!R60+JUN!R60+JUL!R60</f>
        <v>0</v>
      </c>
      <c r="S60" s="293">
        <f>ENE!S60+FEB!S60+MAR!S60+ABR!S60+MAY!S60+JUN!S60+JUL!S60</f>
        <v>0</v>
      </c>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c r="EZ60" s="290"/>
      <c r="FA60" s="290"/>
      <c r="FB60" s="290"/>
      <c r="FC60" s="290"/>
      <c r="FD60" s="290"/>
      <c r="FE60" s="290"/>
      <c r="FF60" s="290"/>
      <c r="FG60" s="290"/>
      <c r="FH60" s="290"/>
      <c r="FI60" s="290"/>
      <c r="FJ60" s="290"/>
      <c r="FK60" s="290"/>
      <c r="FL60" s="290"/>
      <c r="FM60" s="290"/>
      <c r="FN60" s="290"/>
      <c r="FO60" s="290"/>
      <c r="FP60" s="290"/>
      <c r="FQ60" s="290"/>
      <c r="FR60" s="290"/>
      <c r="FS60" s="290"/>
      <c r="FT60" s="290"/>
      <c r="FU60" s="290"/>
      <c r="FV60" s="290"/>
      <c r="FW60" s="290"/>
      <c r="FX60" s="290"/>
      <c r="FY60" s="290"/>
      <c r="FZ60" s="290"/>
      <c r="GA60" s="290"/>
      <c r="GB60" s="290"/>
      <c r="GC60" s="290"/>
      <c r="GD60" s="290"/>
      <c r="GE60" s="290"/>
      <c r="GF60" s="290"/>
      <c r="GG60" s="290"/>
      <c r="GH60" s="290"/>
      <c r="GI60" s="290"/>
      <c r="GJ60" s="290"/>
      <c r="GK60" s="290"/>
      <c r="GL60" s="290"/>
      <c r="GM60" s="290"/>
      <c r="GN60" s="290"/>
      <c r="GO60" s="290"/>
      <c r="GP60" s="290"/>
      <c r="GQ60" s="290"/>
      <c r="GR60" s="290"/>
      <c r="GS60" s="290"/>
      <c r="GT60" s="290"/>
      <c r="GU60" s="290"/>
      <c r="GV60" s="290"/>
      <c r="GW60" s="290"/>
      <c r="GX60" s="290"/>
      <c r="GY60" s="290"/>
      <c r="GZ60" s="290"/>
      <c r="HA60" s="290"/>
      <c r="HB60" s="290"/>
      <c r="HC60" s="290"/>
      <c r="HD60" s="290"/>
      <c r="HE60" s="290"/>
      <c r="HF60" s="290"/>
      <c r="HG60" s="290"/>
      <c r="HH60" s="290"/>
      <c r="HI60" s="290"/>
      <c r="HJ60" s="290"/>
      <c r="HK60" s="290"/>
      <c r="HL60" s="290"/>
      <c r="HM60" s="290"/>
      <c r="HN60" s="290"/>
      <c r="HO60" s="290"/>
      <c r="HP60" s="290"/>
      <c r="HQ60" s="290"/>
      <c r="HR60" s="290"/>
      <c r="HS60" s="290"/>
      <c r="HT60" s="290"/>
      <c r="HU60" s="290"/>
      <c r="HV60" s="290"/>
      <c r="HW60" s="290"/>
      <c r="HX60" s="290"/>
      <c r="HY60" s="290"/>
    </row>
    <row r="61" spans="1:233" ht="15.75" thickBot="1" x14ac:dyDescent="0.3">
      <c r="A61" s="250">
        <v>7</v>
      </c>
      <c r="B61" s="296">
        <v>54</v>
      </c>
      <c r="C61" s="297" t="s">
        <v>80</v>
      </c>
      <c r="D61" s="293">
        <f>ENE!D61+FEB!D61+MAR!D61+ABR!D61+MAY!D61+JUN!D61+JUL!D61</f>
        <v>0</v>
      </c>
      <c r="E61" s="293">
        <f>ENE!E61+FEB!E61+MAR!E61+ABR!E61+MAY!E61+JUN!E61+JUL!E61</f>
        <v>0</v>
      </c>
      <c r="F61" s="293">
        <f>ENE!F61+FEB!F61+MAR!F61+ABR!F61+MAY!F61+JUN!F61+JUL!F61</f>
        <v>0</v>
      </c>
      <c r="G61" s="293">
        <f>ENE!G61+FEB!G61+MAR!G61+ABR!G61+MAY!G61+JUN!G61+JUL!G61</f>
        <v>0</v>
      </c>
      <c r="H61" s="293">
        <f>ENE!H61+FEB!H61+MAR!H61+ABR!H61+MAY!H61+JUN!H61+JUL!H61</f>
        <v>0</v>
      </c>
      <c r="I61" s="293">
        <f>ENE!I61+FEB!I61+MAR!I61+ABR!I61+MAY!I61+JUN!I61+JUL!I61</f>
        <v>0</v>
      </c>
      <c r="J61" s="293">
        <f>ENE!J61+FEB!J61+MAR!J61+ABR!J61+MAY!J61+JUN!J61+JUL!J61</f>
        <v>0</v>
      </c>
      <c r="K61" s="293">
        <f>ENE!K61+FEB!K61+MAR!K61+ABR!K61+MAY!K61+JUN!K61+JUL!K61</f>
        <v>0</v>
      </c>
      <c r="L61" s="293">
        <f>ENE!L61+FEB!L61+MAR!L61+ABR!L61+MAY!L61+JUN!L61+JUL!L61</f>
        <v>0</v>
      </c>
      <c r="M61" s="293">
        <f>ENE!M61+FEB!M61+MAR!M61+ABR!M61+MAY!M61+JUN!M61+JUL!M61</f>
        <v>0</v>
      </c>
      <c r="N61" s="293">
        <f>ENE!N61+FEB!N61+MAR!N61+ABR!N61+MAY!N61+JUN!N61+JUL!N61</f>
        <v>0</v>
      </c>
      <c r="O61" s="293">
        <f>ENE!O61+FEB!O61+MAR!O61+ABR!O61+MAY!O61+JUN!O61+JUL!O61</f>
        <v>0</v>
      </c>
      <c r="P61" s="293">
        <f>ENE!P61+FEB!P61+MAR!P61+ABR!P61+MAY!P61+JUN!P61+JUL!P61</f>
        <v>0</v>
      </c>
      <c r="Q61" s="293">
        <f>ENE!Q61+FEB!Q61+MAR!Q61+ABR!Q61+MAY!Q61+JUN!Q61+JUL!Q61</f>
        <v>0</v>
      </c>
      <c r="R61" s="293">
        <f>ENE!R61+FEB!R61+MAR!R61+ABR!R61+MAY!R61+JUN!R61+JUL!R61</f>
        <v>0</v>
      </c>
      <c r="S61" s="293">
        <f>ENE!S61+FEB!S61+MAR!S61+ABR!S61+MAY!S61+JUN!S61+JUL!S61</f>
        <v>0</v>
      </c>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c r="EZ61" s="290"/>
      <c r="FA61" s="290"/>
      <c r="FB61" s="290"/>
      <c r="FC61" s="290"/>
      <c r="FD61" s="290"/>
      <c r="FE61" s="290"/>
      <c r="FF61" s="290"/>
      <c r="FG61" s="290"/>
      <c r="FH61" s="290"/>
      <c r="FI61" s="290"/>
      <c r="FJ61" s="290"/>
      <c r="FK61" s="290"/>
      <c r="FL61" s="290"/>
      <c r="FM61" s="290"/>
      <c r="FN61" s="290"/>
      <c r="FO61" s="290"/>
      <c r="FP61" s="290"/>
      <c r="FQ61" s="290"/>
      <c r="FR61" s="290"/>
      <c r="FS61" s="290"/>
      <c r="FT61" s="290"/>
      <c r="FU61" s="290"/>
      <c r="FV61" s="290"/>
      <c r="FW61" s="290"/>
      <c r="FX61" s="290"/>
      <c r="FY61" s="290"/>
      <c r="FZ61" s="290"/>
      <c r="GA61" s="290"/>
      <c r="GB61" s="290"/>
      <c r="GC61" s="290"/>
      <c r="GD61" s="290"/>
      <c r="GE61" s="290"/>
      <c r="GF61" s="290"/>
      <c r="GG61" s="290"/>
      <c r="GH61" s="290"/>
      <c r="GI61" s="290"/>
      <c r="GJ61" s="290"/>
      <c r="GK61" s="290"/>
      <c r="GL61" s="290"/>
      <c r="GM61" s="290"/>
      <c r="GN61" s="290"/>
      <c r="GO61" s="290"/>
      <c r="GP61" s="290"/>
      <c r="GQ61" s="290"/>
      <c r="GR61" s="290"/>
      <c r="GS61" s="290"/>
      <c r="GT61" s="290"/>
      <c r="GU61" s="290"/>
      <c r="GV61" s="290"/>
      <c r="GW61" s="290"/>
      <c r="GX61" s="290"/>
      <c r="GY61" s="290"/>
      <c r="GZ61" s="290"/>
      <c r="HA61" s="290"/>
      <c r="HB61" s="290"/>
      <c r="HC61" s="290"/>
      <c r="HD61" s="290"/>
      <c r="HE61" s="290"/>
      <c r="HF61" s="290"/>
      <c r="HG61" s="290"/>
      <c r="HH61" s="290"/>
      <c r="HI61" s="290"/>
      <c r="HJ61" s="290"/>
      <c r="HK61" s="290"/>
      <c r="HL61" s="290"/>
      <c r="HM61" s="290"/>
      <c r="HN61" s="290"/>
      <c r="HO61" s="290"/>
      <c r="HP61" s="290"/>
      <c r="HQ61" s="290"/>
      <c r="HR61" s="290"/>
      <c r="HS61" s="290"/>
      <c r="HT61" s="290"/>
      <c r="HU61" s="290"/>
      <c r="HV61" s="290"/>
      <c r="HW61" s="290"/>
      <c r="HX61" s="290"/>
      <c r="HY61" s="290"/>
    </row>
    <row r="62" spans="1:233" ht="15.75" thickBot="1" x14ac:dyDescent="0.3">
      <c r="A62" s="248">
        <v>10</v>
      </c>
      <c r="B62" s="296">
        <v>55</v>
      </c>
      <c r="C62" s="297" t="s">
        <v>81</v>
      </c>
      <c r="D62" s="293">
        <f>ENE!D62+FEB!D62+MAR!D62+ABR!D62+MAY!D62+JUN!D62+JUL!D62</f>
        <v>3</v>
      </c>
      <c r="E62" s="293">
        <f>ENE!E62+FEB!E62+MAR!E62+ABR!E62+MAY!E62+JUN!E62+JUL!E62</f>
        <v>6</v>
      </c>
      <c r="F62" s="293">
        <f>ENE!F62+FEB!F62+MAR!F62+ABR!F62+MAY!F62+JUN!F62+JUL!F62</f>
        <v>6</v>
      </c>
      <c r="G62" s="293">
        <f>ENE!G62+FEB!G62+MAR!G62+ABR!G62+MAY!G62+JUN!G62+JUL!G62</f>
        <v>4</v>
      </c>
      <c r="H62" s="293">
        <f>ENE!H62+FEB!H62+MAR!H62+ABR!H62+MAY!H62+JUN!H62+JUL!H62</f>
        <v>2</v>
      </c>
      <c r="I62" s="293">
        <f>ENE!I62+FEB!I62+MAR!I62+ABR!I62+MAY!I62+JUN!I62+JUL!I62</f>
        <v>14900.02</v>
      </c>
      <c r="J62" s="293">
        <f>ENE!J62+FEB!J62+MAR!J62+ABR!J62+MAY!J62+JUN!J62+JUL!J62</f>
        <v>0</v>
      </c>
      <c r="K62" s="293">
        <f>ENE!K62+FEB!K62+MAR!K62+ABR!K62+MAY!K62+JUN!K62+JUL!K62</f>
        <v>0</v>
      </c>
      <c r="L62" s="293">
        <f>ENE!L62+FEB!L62+MAR!L62+ABR!L62+MAY!L62+JUN!L62+JUL!L62</f>
        <v>0</v>
      </c>
      <c r="M62" s="293">
        <f>ENE!M62+FEB!M62+MAR!M62+ABR!M62+MAY!M62+JUN!M62+JUL!M62</f>
        <v>0</v>
      </c>
      <c r="N62" s="293">
        <f>ENE!N62+FEB!N62+MAR!N62+ABR!N62+MAY!N62+JUN!N62+JUL!N62</f>
        <v>0</v>
      </c>
      <c r="O62" s="293">
        <f>ENE!O62+FEB!O62+MAR!O62+ABR!O62+MAY!O62+JUN!O62+JUL!O62</f>
        <v>6</v>
      </c>
      <c r="P62" s="293">
        <f>ENE!P62+FEB!P62+MAR!P62+ABR!P62+MAY!P62+JUN!P62+JUL!P62</f>
        <v>6</v>
      </c>
      <c r="Q62" s="293">
        <f>ENE!Q62+FEB!Q62+MAR!Q62+ABR!Q62+MAY!Q62+JUN!Q62+JUL!Q62</f>
        <v>4</v>
      </c>
      <c r="R62" s="293">
        <f>ENE!R62+FEB!R62+MAR!R62+ABR!R62+MAY!R62+JUN!R62+JUL!R62</f>
        <v>2</v>
      </c>
      <c r="S62" s="293">
        <f>ENE!S62+FEB!S62+MAR!S62+ABR!S62+MAY!S62+JUN!S62+JUL!S62</f>
        <v>14900.02</v>
      </c>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0"/>
      <c r="FU62" s="290"/>
      <c r="FV62" s="290"/>
      <c r="FW62" s="290"/>
      <c r="FX62" s="290"/>
      <c r="FY62" s="290"/>
      <c r="FZ62" s="290"/>
      <c r="GA62" s="290"/>
      <c r="GB62" s="290"/>
      <c r="GC62" s="290"/>
      <c r="GD62" s="290"/>
      <c r="GE62" s="290"/>
      <c r="GF62" s="290"/>
      <c r="GG62" s="290"/>
      <c r="GH62" s="290"/>
      <c r="GI62" s="290"/>
      <c r="GJ62" s="290"/>
      <c r="GK62" s="290"/>
      <c r="GL62" s="290"/>
      <c r="GM62" s="290"/>
      <c r="GN62" s="290"/>
      <c r="GO62" s="290"/>
      <c r="GP62" s="290"/>
      <c r="GQ62" s="290"/>
      <c r="GR62" s="290"/>
      <c r="GS62" s="290"/>
      <c r="GT62" s="290"/>
      <c r="GU62" s="290"/>
      <c r="GV62" s="290"/>
      <c r="GW62" s="290"/>
      <c r="GX62" s="290"/>
      <c r="GY62" s="290"/>
      <c r="GZ62" s="290"/>
      <c r="HA62" s="290"/>
      <c r="HB62" s="290"/>
      <c r="HC62" s="290"/>
      <c r="HD62" s="290"/>
      <c r="HE62" s="290"/>
      <c r="HF62" s="290"/>
      <c r="HG62" s="290"/>
      <c r="HH62" s="290"/>
      <c r="HI62" s="290"/>
      <c r="HJ62" s="290"/>
      <c r="HK62" s="290"/>
      <c r="HL62" s="290"/>
      <c r="HM62" s="290"/>
      <c r="HN62" s="290"/>
      <c r="HO62" s="290"/>
      <c r="HP62" s="290"/>
      <c r="HQ62" s="290"/>
      <c r="HR62" s="290"/>
      <c r="HS62" s="290"/>
      <c r="HT62" s="290"/>
      <c r="HU62" s="290"/>
      <c r="HV62" s="290"/>
      <c r="HW62" s="290"/>
      <c r="HX62" s="290"/>
      <c r="HY62" s="290"/>
    </row>
    <row r="63" spans="1:233" ht="15.75" thickBot="1" x14ac:dyDescent="0.3">
      <c r="A63" s="256">
        <v>5</v>
      </c>
      <c r="B63" s="296">
        <v>56</v>
      </c>
      <c r="C63" s="297" t="s">
        <v>82</v>
      </c>
      <c r="D63" s="293">
        <f>ENE!D63+FEB!D63+MAR!D63+ABR!D63+MAY!D63+JUN!D63+JUL!D63</f>
        <v>0</v>
      </c>
      <c r="E63" s="293">
        <f>ENE!E63+FEB!E63+MAR!E63+ABR!E63+MAY!E63+JUN!E63+JUL!E63</f>
        <v>0</v>
      </c>
      <c r="F63" s="293">
        <f>ENE!F63+FEB!F63+MAR!F63+ABR!F63+MAY!F63+JUN!F63+JUL!F63</f>
        <v>0</v>
      </c>
      <c r="G63" s="293">
        <f>ENE!G63+FEB!G63+MAR!G63+ABR!G63+MAY!G63+JUN!G63+JUL!G63</f>
        <v>0</v>
      </c>
      <c r="H63" s="293">
        <f>ENE!H63+FEB!H63+MAR!H63+ABR!H63+MAY!H63+JUN!H63+JUL!H63</f>
        <v>0</v>
      </c>
      <c r="I63" s="293">
        <f>ENE!I63+FEB!I63+MAR!I63+ABR!I63+MAY!I63+JUN!I63+JUL!I63</f>
        <v>0</v>
      </c>
      <c r="J63" s="293">
        <f>ENE!J63+FEB!J63+MAR!J63+ABR!J63+MAY!J63+JUN!J63+JUL!J63</f>
        <v>0</v>
      </c>
      <c r="K63" s="293">
        <f>ENE!K63+FEB!K63+MAR!K63+ABR!K63+MAY!K63+JUN!K63+JUL!K63</f>
        <v>0</v>
      </c>
      <c r="L63" s="293">
        <f>ENE!L63+FEB!L63+MAR!L63+ABR!L63+MAY!L63+JUN!L63+JUL!L63</f>
        <v>0</v>
      </c>
      <c r="M63" s="293">
        <f>ENE!M63+FEB!M63+MAR!M63+ABR!M63+MAY!M63+JUN!M63+JUL!M63</f>
        <v>0</v>
      </c>
      <c r="N63" s="293">
        <f>ENE!N63+FEB!N63+MAR!N63+ABR!N63+MAY!N63+JUN!N63+JUL!N63</f>
        <v>0</v>
      </c>
      <c r="O63" s="293">
        <f>ENE!O63+FEB!O63+MAR!O63+ABR!O63+MAY!O63+JUN!O63+JUL!O63</f>
        <v>0</v>
      </c>
      <c r="P63" s="293">
        <f>ENE!P63+FEB!P63+MAR!P63+ABR!P63+MAY!P63+JUN!P63+JUL!P63</f>
        <v>0</v>
      </c>
      <c r="Q63" s="293">
        <f>ENE!Q63+FEB!Q63+MAR!Q63+ABR!Q63+MAY!Q63+JUN!Q63+JUL!Q63</f>
        <v>0</v>
      </c>
      <c r="R63" s="293">
        <f>ENE!R63+FEB!R63+MAR!R63+ABR!R63+MAY!R63+JUN!R63+JUL!R63</f>
        <v>0</v>
      </c>
      <c r="S63" s="293">
        <f>ENE!S63+FEB!S63+MAR!S63+ABR!S63+MAY!S63+JUN!S63+JUL!S63</f>
        <v>0</v>
      </c>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c r="FG63" s="290"/>
      <c r="FH63" s="290"/>
      <c r="FI63" s="290"/>
      <c r="FJ63" s="290"/>
      <c r="FK63" s="290"/>
      <c r="FL63" s="290"/>
      <c r="FM63" s="290"/>
      <c r="FN63" s="290"/>
      <c r="FO63" s="290"/>
      <c r="FP63" s="290"/>
      <c r="FQ63" s="290"/>
      <c r="FR63" s="290"/>
      <c r="FS63" s="290"/>
      <c r="FT63" s="290"/>
      <c r="FU63" s="290"/>
      <c r="FV63" s="290"/>
      <c r="FW63" s="290"/>
      <c r="FX63" s="290"/>
      <c r="FY63" s="290"/>
      <c r="FZ63" s="290"/>
      <c r="GA63" s="290"/>
      <c r="GB63" s="290"/>
      <c r="GC63" s="290"/>
      <c r="GD63" s="290"/>
      <c r="GE63" s="290"/>
      <c r="GF63" s="290"/>
      <c r="GG63" s="290"/>
      <c r="GH63" s="290"/>
      <c r="GI63" s="290"/>
      <c r="GJ63" s="290"/>
      <c r="GK63" s="290"/>
      <c r="GL63" s="290"/>
      <c r="GM63" s="290"/>
      <c r="GN63" s="290"/>
      <c r="GO63" s="290"/>
      <c r="GP63" s="290"/>
      <c r="GQ63" s="290"/>
      <c r="GR63" s="290"/>
      <c r="GS63" s="290"/>
      <c r="GT63" s="290"/>
      <c r="GU63" s="290"/>
      <c r="GV63" s="290"/>
      <c r="GW63" s="290"/>
      <c r="GX63" s="290"/>
      <c r="GY63" s="290"/>
      <c r="GZ63" s="290"/>
      <c r="HA63" s="290"/>
      <c r="HB63" s="290"/>
      <c r="HC63" s="290"/>
      <c r="HD63" s="290"/>
      <c r="HE63" s="290"/>
      <c r="HF63" s="290"/>
      <c r="HG63" s="290"/>
      <c r="HH63" s="290"/>
      <c r="HI63" s="290"/>
      <c r="HJ63" s="290"/>
      <c r="HK63" s="290"/>
      <c r="HL63" s="290"/>
      <c r="HM63" s="290"/>
      <c r="HN63" s="290"/>
      <c r="HO63" s="290"/>
      <c r="HP63" s="290"/>
      <c r="HQ63" s="290"/>
      <c r="HR63" s="290"/>
      <c r="HS63" s="290"/>
      <c r="HT63" s="290"/>
      <c r="HU63" s="290"/>
      <c r="HV63" s="290"/>
      <c r="HW63" s="290"/>
      <c r="HX63" s="290"/>
      <c r="HY63" s="290"/>
    </row>
    <row r="64" spans="1:233" ht="15.75" thickBot="1" x14ac:dyDescent="0.3">
      <c r="A64" s="256">
        <v>5</v>
      </c>
      <c r="B64" s="296">
        <v>57</v>
      </c>
      <c r="C64" s="297" t="s">
        <v>83</v>
      </c>
      <c r="D64" s="293">
        <f>ENE!D64+FEB!D64+MAR!D64+ABR!D64+MAY!D64+JUN!D64+JUL!D64</f>
        <v>0</v>
      </c>
      <c r="E64" s="293">
        <f>ENE!E64+FEB!E64+MAR!E64+ABR!E64+MAY!E64+JUN!E64+JUL!E64</f>
        <v>0</v>
      </c>
      <c r="F64" s="293">
        <f>ENE!F64+FEB!F64+MAR!F64+ABR!F64+MAY!F64+JUN!F64+JUL!F64</f>
        <v>0</v>
      </c>
      <c r="G64" s="293">
        <f>ENE!G64+FEB!G64+MAR!G64+ABR!G64+MAY!G64+JUN!G64+JUL!G64</f>
        <v>0</v>
      </c>
      <c r="H64" s="293">
        <f>ENE!H64+FEB!H64+MAR!H64+ABR!H64+MAY!H64+JUN!H64+JUL!H64</f>
        <v>0</v>
      </c>
      <c r="I64" s="293">
        <f>ENE!I64+FEB!I64+MAR!I64+ABR!I64+MAY!I64+JUN!I64+JUL!I64</f>
        <v>0</v>
      </c>
      <c r="J64" s="293">
        <f>ENE!J64+FEB!J64+MAR!J64+ABR!J64+MAY!J64+JUN!J64+JUL!J64</f>
        <v>0</v>
      </c>
      <c r="K64" s="293">
        <f>ENE!K64+FEB!K64+MAR!K64+ABR!K64+MAY!K64+JUN!K64+JUL!K64</f>
        <v>0</v>
      </c>
      <c r="L64" s="293">
        <f>ENE!L64+FEB!L64+MAR!L64+ABR!L64+MAY!L64+JUN!L64+JUL!L64</f>
        <v>0</v>
      </c>
      <c r="M64" s="293">
        <f>ENE!M64+FEB!M64+MAR!M64+ABR!M64+MAY!M64+JUN!M64+JUL!M64</f>
        <v>0</v>
      </c>
      <c r="N64" s="293">
        <f>ENE!N64+FEB!N64+MAR!N64+ABR!N64+MAY!N64+JUN!N64+JUL!N64</f>
        <v>0</v>
      </c>
      <c r="O64" s="293">
        <f>ENE!O64+FEB!O64+MAR!O64+ABR!O64+MAY!O64+JUN!O64+JUL!O64</f>
        <v>0</v>
      </c>
      <c r="P64" s="293">
        <f>ENE!P64+FEB!P64+MAR!P64+ABR!P64+MAY!P64+JUN!P64+JUL!P64</f>
        <v>0</v>
      </c>
      <c r="Q64" s="293">
        <f>ENE!Q64+FEB!Q64+MAR!Q64+ABR!Q64+MAY!Q64+JUN!Q64+JUL!Q64</f>
        <v>0</v>
      </c>
      <c r="R64" s="293">
        <f>ENE!R64+FEB!R64+MAR!R64+ABR!R64+MAY!R64+JUN!R64+JUL!R64</f>
        <v>0</v>
      </c>
      <c r="S64" s="293">
        <f>ENE!S64+FEB!S64+MAR!S64+ABR!S64+MAY!S64+JUN!S64+JUL!S64</f>
        <v>0</v>
      </c>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c r="EZ64" s="290"/>
      <c r="FA64" s="290"/>
      <c r="FB64" s="290"/>
      <c r="FC64" s="290"/>
      <c r="FD64" s="290"/>
      <c r="FE64" s="290"/>
      <c r="FF64" s="290"/>
      <c r="FG64" s="290"/>
      <c r="FH64" s="290"/>
      <c r="FI64" s="290"/>
      <c r="FJ64" s="290"/>
      <c r="FK64" s="290"/>
      <c r="FL64" s="290"/>
      <c r="FM64" s="290"/>
      <c r="FN64" s="290"/>
      <c r="FO64" s="290"/>
      <c r="FP64" s="290"/>
      <c r="FQ64" s="290"/>
      <c r="FR64" s="290"/>
      <c r="FS64" s="290"/>
      <c r="FT64" s="290"/>
      <c r="FU64" s="290"/>
      <c r="FV64" s="290"/>
      <c r="FW64" s="290"/>
      <c r="FX64" s="290"/>
      <c r="FY64" s="290"/>
      <c r="FZ64" s="290"/>
      <c r="GA64" s="290"/>
      <c r="GB64" s="290"/>
      <c r="GC64" s="290"/>
      <c r="GD64" s="290"/>
      <c r="GE64" s="290"/>
      <c r="GF64" s="290"/>
      <c r="GG64" s="290"/>
      <c r="GH64" s="290"/>
      <c r="GI64" s="290"/>
      <c r="GJ64" s="290"/>
      <c r="GK64" s="290"/>
      <c r="GL64" s="290"/>
      <c r="GM64" s="290"/>
      <c r="GN64" s="290"/>
      <c r="GO64" s="290"/>
      <c r="GP64" s="290"/>
      <c r="GQ64" s="290"/>
      <c r="GR64" s="290"/>
      <c r="GS64" s="290"/>
      <c r="GT64" s="290"/>
      <c r="GU64" s="290"/>
      <c r="GV64" s="290"/>
      <c r="GW64" s="290"/>
      <c r="GX64" s="290"/>
      <c r="GY64" s="290"/>
      <c r="GZ64" s="290"/>
      <c r="HA64" s="290"/>
      <c r="HB64" s="290"/>
      <c r="HC64" s="290"/>
      <c r="HD64" s="290"/>
      <c r="HE64" s="290"/>
      <c r="HF64" s="290"/>
      <c r="HG64" s="290"/>
      <c r="HH64" s="290"/>
      <c r="HI64" s="290"/>
      <c r="HJ64" s="290"/>
      <c r="HK64" s="290"/>
      <c r="HL64" s="290"/>
      <c r="HM64" s="290"/>
      <c r="HN64" s="290"/>
      <c r="HO64" s="290"/>
      <c r="HP64" s="290"/>
      <c r="HQ64" s="290"/>
      <c r="HR64" s="290"/>
      <c r="HS64" s="290"/>
      <c r="HT64" s="290"/>
      <c r="HU64" s="290"/>
      <c r="HV64" s="290"/>
      <c r="HW64" s="290"/>
      <c r="HX64" s="290"/>
      <c r="HY64" s="290"/>
    </row>
    <row r="65" spans="1:233" ht="15.75" thickBot="1" x14ac:dyDescent="0.3">
      <c r="A65" s="251">
        <v>9</v>
      </c>
      <c r="B65" s="296">
        <v>58</v>
      </c>
      <c r="C65" s="297" t="s">
        <v>84</v>
      </c>
      <c r="D65" s="293">
        <f>ENE!D65+FEB!D65+MAR!D65+ABR!D65+MAY!D65+JUN!D65+JUL!D65</f>
        <v>1</v>
      </c>
      <c r="E65" s="293">
        <f>ENE!E65+FEB!E65+MAR!E65+ABR!E65+MAY!E65+JUN!E65+JUL!E65</f>
        <v>5</v>
      </c>
      <c r="F65" s="293">
        <f>ENE!F65+FEB!F65+MAR!F65+ABR!F65+MAY!F65+JUN!F65+JUL!F65</f>
        <v>5</v>
      </c>
      <c r="G65" s="293">
        <f>ENE!G65+FEB!G65+MAR!G65+ABR!G65+MAY!G65+JUN!G65+JUL!G65</f>
        <v>4</v>
      </c>
      <c r="H65" s="293">
        <f>ENE!H65+FEB!H65+MAR!H65+ABR!H65+MAY!H65+JUN!H65+JUL!H65</f>
        <v>1</v>
      </c>
      <c r="I65" s="293">
        <f>ENE!I65+FEB!I65+MAR!I65+ABR!I65+MAY!I65+JUN!I65+JUL!I65</f>
        <v>0</v>
      </c>
      <c r="J65" s="293">
        <f>ENE!J65+FEB!J65+MAR!J65+ABR!J65+MAY!J65+JUN!J65+JUL!J65</f>
        <v>0</v>
      </c>
      <c r="K65" s="293">
        <f>ENE!K65+FEB!K65+MAR!K65+ABR!K65+MAY!K65+JUN!K65+JUL!K65</f>
        <v>0</v>
      </c>
      <c r="L65" s="293">
        <f>ENE!L65+FEB!L65+MAR!L65+ABR!L65+MAY!L65+JUN!L65+JUL!L65</f>
        <v>0</v>
      </c>
      <c r="M65" s="293">
        <f>ENE!M65+FEB!M65+MAR!M65+ABR!M65+MAY!M65+JUN!M65+JUL!M65</f>
        <v>0</v>
      </c>
      <c r="N65" s="293">
        <f>ENE!N65+FEB!N65+MAR!N65+ABR!N65+MAY!N65+JUN!N65+JUL!N65</f>
        <v>0</v>
      </c>
      <c r="O65" s="293">
        <f>ENE!O65+FEB!O65+MAR!O65+ABR!O65+MAY!O65+JUN!O65+JUL!O65</f>
        <v>5</v>
      </c>
      <c r="P65" s="293">
        <f>ENE!P65+FEB!P65+MAR!P65+ABR!P65+MAY!P65+JUN!P65+JUL!P65</f>
        <v>5</v>
      </c>
      <c r="Q65" s="293">
        <f>ENE!Q65+FEB!Q65+MAR!Q65+ABR!Q65+MAY!Q65+JUN!Q65+JUL!Q65</f>
        <v>4</v>
      </c>
      <c r="R65" s="293">
        <f>ENE!R65+FEB!R65+MAR!R65+ABR!R65+MAY!R65+JUN!R65+JUL!R65</f>
        <v>1</v>
      </c>
      <c r="S65" s="293">
        <f>ENE!S65+FEB!S65+MAR!S65+ABR!S65+MAY!S65+JUN!S65+JUL!S65</f>
        <v>0</v>
      </c>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c r="EO65" s="290"/>
      <c r="EP65" s="290"/>
      <c r="EQ65" s="290"/>
      <c r="ER65" s="290"/>
      <c r="ES65" s="290"/>
      <c r="ET65" s="290"/>
      <c r="EU65" s="290"/>
      <c r="EV65" s="290"/>
      <c r="EW65" s="290"/>
      <c r="EX65" s="290"/>
      <c r="EY65" s="290"/>
      <c r="EZ65" s="290"/>
      <c r="FA65" s="290"/>
      <c r="FB65" s="290"/>
      <c r="FC65" s="290"/>
      <c r="FD65" s="290"/>
      <c r="FE65" s="290"/>
      <c r="FF65" s="290"/>
      <c r="FG65" s="290"/>
      <c r="FH65" s="290"/>
      <c r="FI65" s="290"/>
      <c r="FJ65" s="290"/>
      <c r="FK65" s="290"/>
      <c r="FL65" s="290"/>
      <c r="FM65" s="290"/>
      <c r="FN65" s="290"/>
      <c r="FO65" s="290"/>
      <c r="FP65" s="290"/>
      <c r="FQ65" s="290"/>
      <c r="FR65" s="290"/>
      <c r="FS65" s="290"/>
      <c r="FT65" s="290"/>
      <c r="FU65" s="290"/>
      <c r="FV65" s="290"/>
      <c r="FW65" s="290"/>
      <c r="FX65" s="290"/>
      <c r="FY65" s="290"/>
      <c r="FZ65" s="290"/>
      <c r="GA65" s="290"/>
      <c r="GB65" s="290"/>
      <c r="GC65" s="290"/>
      <c r="GD65" s="290"/>
      <c r="GE65" s="290"/>
      <c r="GF65" s="290"/>
      <c r="GG65" s="290"/>
      <c r="GH65" s="290"/>
      <c r="GI65" s="290"/>
      <c r="GJ65" s="290"/>
      <c r="GK65" s="290"/>
      <c r="GL65" s="290"/>
      <c r="GM65" s="290"/>
      <c r="GN65" s="290"/>
      <c r="GO65" s="290"/>
      <c r="GP65" s="290"/>
      <c r="GQ65" s="290"/>
      <c r="GR65" s="290"/>
      <c r="GS65" s="290"/>
      <c r="GT65" s="290"/>
      <c r="GU65" s="290"/>
      <c r="GV65" s="290"/>
      <c r="GW65" s="290"/>
      <c r="GX65" s="290"/>
      <c r="GY65" s="290"/>
      <c r="GZ65" s="290"/>
      <c r="HA65" s="290"/>
      <c r="HB65" s="290"/>
      <c r="HC65" s="290"/>
      <c r="HD65" s="290"/>
      <c r="HE65" s="290"/>
      <c r="HF65" s="290"/>
      <c r="HG65" s="290"/>
      <c r="HH65" s="290"/>
      <c r="HI65" s="290"/>
      <c r="HJ65" s="290"/>
      <c r="HK65" s="290"/>
      <c r="HL65" s="290"/>
      <c r="HM65" s="290"/>
      <c r="HN65" s="290"/>
      <c r="HO65" s="290"/>
      <c r="HP65" s="290"/>
      <c r="HQ65" s="290"/>
      <c r="HR65" s="290"/>
      <c r="HS65" s="290"/>
      <c r="HT65" s="290"/>
      <c r="HU65" s="290"/>
      <c r="HV65" s="290"/>
      <c r="HW65" s="290"/>
      <c r="HX65" s="290"/>
      <c r="HY65" s="290"/>
    </row>
    <row r="66" spans="1:233" ht="15.75" thickBot="1" x14ac:dyDescent="0.3">
      <c r="A66" s="256">
        <v>5</v>
      </c>
      <c r="B66" s="296">
        <v>59</v>
      </c>
      <c r="C66" s="297" t="s">
        <v>85</v>
      </c>
      <c r="D66" s="293">
        <f>ENE!D66+FEB!D66+MAR!D66+ABR!D66+MAY!D66+JUN!D66+JUL!D66</f>
        <v>0</v>
      </c>
      <c r="E66" s="293">
        <f>ENE!E66+FEB!E66+MAR!E66+ABR!E66+MAY!E66+JUN!E66+JUL!E66</f>
        <v>0</v>
      </c>
      <c r="F66" s="293">
        <f>ENE!F66+FEB!F66+MAR!F66+ABR!F66+MAY!F66+JUN!F66+JUL!F66</f>
        <v>0</v>
      </c>
      <c r="G66" s="293">
        <f>ENE!G66+FEB!G66+MAR!G66+ABR!G66+MAY!G66+JUN!G66+JUL!G66</f>
        <v>0</v>
      </c>
      <c r="H66" s="293">
        <f>ENE!H66+FEB!H66+MAR!H66+ABR!H66+MAY!H66+JUN!H66+JUL!H66</f>
        <v>0</v>
      </c>
      <c r="I66" s="293">
        <f>ENE!I66+FEB!I66+MAR!I66+ABR!I66+MAY!I66+JUN!I66+JUL!I66</f>
        <v>0</v>
      </c>
      <c r="J66" s="293">
        <f>ENE!J66+FEB!J66+MAR!J66+ABR!J66+MAY!J66+JUN!J66+JUL!J66</f>
        <v>0</v>
      </c>
      <c r="K66" s="293">
        <f>ENE!K66+FEB!K66+MAR!K66+ABR!K66+MAY!K66+JUN!K66+JUL!K66</f>
        <v>0</v>
      </c>
      <c r="L66" s="293">
        <f>ENE!L66+FEB!L66+MAR!L66+ABR!L66+MAY!L66+JUN!L66+JUL!L66</f>
        <v>0</v>
      </c>
      <c r="M66" s="293">
        <f>ENE!M66+FEB!M66+MAR!M66+ABR!M66+MAY!M66+JUN!M66+JUL!M66</f>
        <v>0</v>
      </c>
      <c r="N66" s="293">
        <f>ENE!N66+FEB!N66+MAR!N66+ABR!N66+MAY!N66+JUN!N66+JUL!N66</f>
        <v>0</v>
      </c>
      <c r="O66" s="293">
        <f>ENE!O66+FEB!O66+MAR!O66+ABR!O66+MAY!O66+JUN!O66+JUL!O66</f>
        <v>0</v>
      </c>
      <c r="P66" s="293">
        <f>ENE!P66+FEB!P66+MAR!P66+ABR!P66+MAY!P66+JUN!P66+JUL!P66</f>
        <v>0</v>
      </c>
      <c r="Q66" s="293">
        <f>ENE!Q66+FEB!Q66+MAR!Q66+ABR!Q66+MAY!Q66+JUN!Q66+JUL!Q66</f>
        <v>0</v>
      </c>
      <c r="R66" s="293">
        <f>ENE!R66+FEB!R66+MAR!R66+ABR!R66+MAY!R66+JUN!R66+JUL!R66</f>
        <v>0</v>
      </c>
      <c r="S66" s="293">
        <f>ENE!S66+FEB!S66+MAR!S66+ABR!S66+MAY!S66+JUN!S66+JUL!S66</f>
        <v>0</v>
      </c>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c r="EO66" s="290"/>
      <c r="EP66" s="290"/>
      <c r="EQ66" s="290"/>
      <c r="ER66" s="290"/>
      <c r="ES66" s="290"/>
      <c r="ET66" s="290"/>
      <c r="EU66" s="290"/>
      <c r="EV66" s="290"/>
      <c r="EW66" s="290"/>
      <c r="EX66" s="290"/>
      <c r="EY66" s="290"/>
      <c r="EZ66" s="290"/>
      <c r="FA66" s="290"/>
      <c r="FB66" s="290"/>
      <c r="FC66" s="290"/>
      <c r="FD66" s="290"/>
      <c r="FE66" s="290"/>
      <c r="FF66" s="290"/>
      <c r="FG66" s="290"/>
      <c r="FH66" s="290"/>
      <c r="FI66" s="290"/>
      <c r="FJ66" s="290"/>
      <c r="FK66" s="290"/>
      <c r="FL66" s="290"/>
      <c r="FM66" s="290"/>
      <c r="FN66" s="290"/>
      <c r="FO66" s="290"/>
      <c r="FP66" s="290"/>
      <c r="FQ66" s="290"/>
      <c r="FR66" s="290"/>
      <c r="FS66" s="290"/>
      <c r="FT66" s="290"/>
      <c r="FU66" s="290"/>
      <c r="FV66" s="290"/>
      <c r="FW66" s="290"/>
      <c r="FX66" s="290"/>
      <c r="FY66" s="290"/>
      <c r="FZ66" s="290"/>
      <c r="GA66" s="290"/>
      <c r="GB66" s="290"/>
      <c r="GC66" s="290"/>
      <c r="GD66" s="290"/>
      <c r="GE66" s="290"/>
      <c r="GF66" s="290"/>
      <c r="GG66" s="290"/>
      <c r="GH66" s="290"/>
      <c r="GI66" s="290"/>
      <c r="GJ66" s="290"/>
      <c r="GK66" s="290"/>
      <c r="GL66" s="290"/>
      <c r="GM66" s="290"/>
      <c r="GN66" s="290"/>
      <c r="GO66" s="290"/>
      <c r="GP66" s="290"/>
      <c r="GQ66" s="290"/>
      <c r="GR66" s="290"/>
      <c r="GS66" s="290"/>
      <c r="GT66" s="290"/>
      <c r="GU66" s="290"/>
      <c r="GV66" s="290"/>
      <c r="GW66" s="290"/>
      <c r="GX66" s="290"/>
      <c r="GY66" s="290"/>
      <c r="GZ66" s="290"/>
      <c r="HA66" s="290"/>
      <c r="HB66" s="290"/>
      <c r="HC66" s="290"/>
      <c r="HD66" s="290"/>
      <c r="HE66" s="290"/>
      <c r="HF66" s="290"/>
      <c r="HG66" s="290"/>
      <c r="HH66" s="290"/>
      <c r="HI66" s="290"/>
      <c r="HJ66" s="290"/>
      <c r="HK66" s="290"/>
      <c r="HL66" s="290"/>
      <c r="HM66" s="290"/>
      <c r="HN66" s="290"/>
      <c r="HO66" s="290"/>
      <c r="HP66" s="290"/>
      <c r="HQ66" s="290"/>
      <c r="HR66" s="290"/>
      <c r="HS66" s="290"/>
      <c r="HT66" s="290"/>
      <c r="HU66" s="290"/>
      <c r="HV66" s="290"/>
      <c r="HW66" s="290"/>
      <c r="HX66" s="290"/>
      <c r="HY66" s="290"/>
    </row>
    <row r="67" spans="1:233" ht="15.75" thickBot="1" x14ac:dyDescent="0.3">
      <c r="A67" s="249">
        <v>3</v>
      </c>
      <c r="B67" s="296">
        <v>60</v>
      </c>
      <c r="C67" s="297" t="s">
        <v>86</v>
      </c>
      <c r="D67" s="293">
        <f>ENE!D67+FEB!D67+MAR!D67+ABR!D67+MAY!D67+JUN!D67+JUL!D67</f>
        <v>1</v>
      </c>
      <c r="E67" s="293">
        <f>ENE!E67+FEB!E67+MAR!E67+ABR!E67+MAY!E67+JUN!E67+JUL!E67</f>
        <v>4</v>
      </c>
      <c r="F67" s="293">
        <f>ENE!F67+FEB!F67+MAR!F67+ABR!F67+MAY!F67+JUN!F67+JUL!F67</f>
        <v>4</v>
      </c>
      <c r="G67" s="293">
        <f>ENE!G67+FEB!G67+MAR!G67+ABR!G67+MAY!G67+JUN!G67+JUL!G67</f>
        <v>1</v>
      </c>
      <c r="H67" s="293">
        <f>ENE!H67+FEB!H67+MAR!H67+ABR!H67+MAY!H67+JUN!H67+JUL!H67</f>
        <v>3</v>
      </c>
      <c r="I67" s="293">
        <f>ENE!I67+FEB!I67+MAR!I67+ABR!I67+MAY!I67+JUN!I67+JUL!I67</f>
        <v>0</v>
      </c>
      <c r="J67" s="293">
        <f>ENE!J67+FEB!J67+MAR!J67+ABR!J67+MAY!J67+JUN!J67+JUL!J67</f>
        <v>0</v>
      </c>
      <c r="K67" s="293">
        <f>ENE!K67+FEB!K67+MAR!K67+ABR!K67+MAY!K67+JUN!K67+JUL!K67</f>
        <v>0</v>
      </c>
      <c r="L67" s="293">
        <f>ENE!L67+FEB!L67+MAR!L67+ABR!L67+MAY!L67+JUN!L67+JUL!L67</f>
        <v>0</v>
      </c>
      <c r="M67" s="293">
        <f>ENE!M67+FEB!M67+MAR!M67+ABR!M67+MAY!M67+JUN!M67+JUL!M67</f>
        <v>0</v>
      </c>
      <c r="N67" s="293">
        <f>ENE!N67+FEB!N67+MAR!N67+ABR!N67+MAY!N67+JUN!N67+JUL!N67</f>
        <v>0</v>
      </c>
      <c r="O67" s="293">
        <f>ENE!O67+FEB!O67+MAR!O67+ABR!O67+MAY!O67+JUN!O67+JUL!O67</f>
        <v>4</v>
      </c>
      <c r="P67" s="293">
        <f>ENE!P67+FEB!P67+MAR!P67+ABR!P67+MAY!P67+JUN!P67+JUL!P67</f>
        <v>4</v>
      </c>
      <c r="Q67" s="293">
        <f>ENE!Q67+FEB!Q67+MAR!Q67+ABR!Q67+MAY!Q67+JUN!Q67+JUL!Q67</f>
        <v>1</v>
      </c>
      <c r="R67" s="293">
        <f>ENE!R67+FEB!R67+MAR!R67+ABR!R67+MAY!R67+JUN!R67+JUL!R67</f>
        <v>3</v>
      </c>
      <c r="S67" s="293">
        <f>ENE!S67+FEB!S67+MAR!S67+ABR!S67+MAY!S67+JUN!S67+JUL!S67</f>
        <v>0</v>
      </c>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FP67" s="290"/>
      <c r="FQ67" s="290"/>
      <c r="FR67" s="290"/>
      <c r="FS67" s="290"/>
      <c r="FT67" s="290"/>
      <c r="FU67" s="290"/>
      <c r="FV67" s="290"/>
      <c r="FW67" s="290"/>
      <c r="FX67" s="290"/>
      <c r="FY67" s="290"/>
      <c r="FZ67" s="290"/>
      <c r="GA67" s="290"/>
      <c r="GB67" s="290"/>
      <c r="GC67" s="290"/>
      <c r="GD67" s="290"/>
      <c r="GE67" s="290"/>
      <c r="GF67" s="290"/>
      <c r="GG67" s="290"/>
      <c r="GH67" s="290"/>
      <c r="GI67" s="290"/>
      <c r="GJ67" s="290"/>
      <c r="GK67" s="290"/>
      <c r="GL67" s="290"/>
      <c r="GM67" s="290"/>
      <c r="GN67" s="290"/>
      <c r="GO67" s="290"/>
      <c r="GP67" s="290"/>
      <c r="GQ67" s="290"/>
      <c r="GR67" s="290"/>
      <c r="GS67" s="290"/>
      <c r="GT67" s="290"/>
      <c r="GU67" s="290"/>
      <c r="GV67" s="290"/>
      <c r="GW67" s="290"/>
      <c r="GX67" s="290"/>
      <c r="GY67" s="290"/>
      <c r="GZ67" s="290"/>
      <c r="HA67" s="290"/>
      <c r="HB67" s="290"/>
      <c r="HC67" s="290"/>
      <c r="HD67" s="290"/>
      <c r="HE67" s="290"/>
      <c r="HF67" s="290"/>
      <c r="HG67" s="290"/>
      <c r="HH67" s="290"/>
      <c r="HI67" s="290"/>
      <c r="HJ67" s="290"/>
      <c r="HK67" s="290"/>
      <c r="HL67" s="290"/>
      <c r="HM67" s="290"/>
      <c r="HN67" s="290"/>
      <c r="HO67" s="290"/>
      <c r="HP67" s="290"/>
      <c r="HQ67" s="290"/>
      <c r="HR67" s="290"/>
      <c r="HS67" s="290"/>
      <c r="HT67" s="290"/>
      <c r="HU67" s="290"/>
      <c r="HV67" s="290"/>
      <c r="HW67" s="290"/>
      <c r="HX67" s="290"/>
      <c r="HY67" s="290"/>
    </row>
    <row r="68" spans="1:233" ht="15.75" thickBot="1" x14ac:dyDescent="0.3">
      <c r="A68" s="253">
        <v>1</v>
      </c>
      <c r="B68" s="296">
        <v>61</v>
      </c>
      <c r="C68" s="297" t="s">
        <v>87</v>
      </c>
      <c r="D68" s="293">
        <f>ENE!D68+FEB!D68+MAR!D68+ABR!D68+MAY!D68+JUN!D68+JUL!D68</f>
        <v>3</v>
      </c>
      <c r="E68" s="293">
        <f>ENE!E68+FEB!E68+MAR!E68+ABR!E68+MAY!E68+JUN!E68+JUL!E68</f>
        <v>15</v>
      </c>
      <c r="F68" s="293">
        <f>ENE!F68+FEB!F68+MAR!F68+ABR!F68+MAY!F68+JUN!F68+JUL!F68</f>
        <v>15</v>
      </c>
      <c r="G68" s="293">
        <f>ENE!G68+FEB!G68+MAR!G68+ABR!G68+MAY!G68+JUN!G68+JUL!G68</f>
        <v>6</v>
      </c>
      <c r="H68" s="293">
        <f>ENE!H68+FEB!H68+MAR!H68+ABR!H68+MAY!H68+JUN!H68+JUL!H68</f>
        <v>9</v>
      </c>
      <c r="I68" s="293">
        <f>ENE!I68+FEB!I68+MAR!I68+ABR!I68+MAY!I68+JUN!I68+JUL!I68</f>
        <v>23932.2</v>
      </c>
      <c r="J68" s="293">
        <f>ENE!J68+FEB!J68+MAR!J68+ABR!J68+MAY!J68+JUN!J68+JUL!J68</f>
        <v>3</v>
      </c>
      <c r="K68" s="293">
        <f>ENE!K68+FEB!K68+MAR!K68+ABR!K68+MAY!K68+JUN!K68+JUL!K68</f>
        <v>3</v>
      </c>
      <c r="L68" s="293">
        <f>ENE!L68+FEB!L68+MAR!L68+ABR!L68+MAY!L68+JUN!L68+JUL!L68</f>
        <v>3</v>
      </c>
      <c r="M68" s="293">
        <f>ENE!M68+FEB!M68+MAR!M68+ABR!M68+MAY!M68+JUN!M68+JUL!M68</f>
        <v>0</v>
      </c>
      <c r="N68" s="293">
        <f>ENE!N68+FEB!N68+MAR!N68+ABR!N68+MAY!N68+JUN!N68+JUL!N68</f>
        <v>766.74</v>
      </c>
      <c r="O68" s="293">
        <f>ENE!O68+FEB!O68+MAR!O68+ABR!O68+MAY!O68+JUN!O68+JUL!O68</f>
        <v>18</v>
      </c>
      <c r="P68" s="293">
        <f>ENE!P68+FEB!P68+MAR!P68+ABR!P68+MAY!P68+JUN!P68+JUL!P68</f>
        <v>18</v>
      </c>
      <c r="Q68" s="293">
        <f>ENE!Q68+FEB!Q68+MAR!Q68+ABR!Q68+MAY!Q68+JUN!Q68+JUL!Q68</f>
        <v>9</v>
      </c>
      <c r="R68" s="293">
        <f>ENE!R68+FEB!R68+MAR!R68+ABR!R68+MAY!R68+JUN!R68+JUL!R68</f>
        <v>9</v>
      </c>
      <c r="S68" s="293">
        <f>ENE!S68+FEB!S68+MAR!S68+ABR!S68+MAY!S68+JUN!S68+JUL!S68</f>
        <v>24698.94</v>
      </c>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c r="EZ68" s="290"/>
      <c r="FA68" s="290"/>
      <c r="FB68" s="290"/>
      <c r="FC68" s="290"/>
      <c r="FD68" s="290"/>
      <c r="FE68" s="290"/>
      <c r="FF68" s="290"/>
      <c r="FG68" s="290"/>
      <c r="FH68" s="290"/>
      <c r="FI68" s="290"/>
      <c r="FJ68" s="290"/>
      <c r="FK68" s="290"/>
      <c r="FL68" s="290"/>
      <c r="FM68" s="290"/>
      <c r="FN68" s="290"/>
      <c r="FO68" s="290"/>
      <c r="FP68" s="290"/>
      <c r="FQ68" s="290"/>
      <c r="FR68" s="290"/>
      <c r="FS68" s="290"/>
      <c r="FT68" s="290"/>
      <c r="FU68" s="290"/>
      <c r="FV68" s="290"/>
      <c r="FW68" s="290"/>
      <c r="FX68" s="290"/>
      <c r="FY68" s="290"/>
      <c r="FZ68" s="290"/>
      <c r="GA68" s="290"/>
      <c r="GB68" s="290"/>
      <c r="GC68" s="290"/>
      <c r="GD68" s="290"/>
      <c r="GE68" s="290"/>
      <c r="GF68" s="290"/>
      <c r="GG68" s="290"/>
      <c r="GH68" s="290"/>
      <c r="GI68" s="290"/>
      <c r="GJ68" s="290"/>
      <c r="GK68" s="290"/>
      <c r="GL68" s="290"/>
      <c r="GM68" s="290"/>
      <c r="GN68" s="290"/>
      <c r="GO68" s="290"/>
      <c r="GP68" s="290"/>
      <c r="GQ68" s="290"/>
      <c r="GR68" s="290"/>
      <c r="GS68" s="290"/>
      <c r="GT68" s="290"/>
      <c r="GU68" s="290"/>
      <c r="GV68" s="290"/>
      <c r="GW68" s="290"/>
      <c r="GX68" s="290"/>
      <c r="GY68" s="290"/>
      <c r="GZ68" s="290"/>
      <c r="HA68" s="290"/>
      <c r="HB68" s="290"/>
      <c r="HC68" s="290"/>
      <c r="HD68" s="290"/>
      <c r="HE68" s="290"/>
      <c r="HF68" s="290"/>
      <c r="HG68" s="290"/>
      <c r="HH68" s="290"/>
      <c r="HI68" s="290"/>
      <c r="HJ68" s="290"/>
      <c r="HK68" s="290"/>
      <c r="HL68" s="290"/>
      <c r="HM68" s="290"/>
      <c r="HN68" s="290"/>
      <c r="HO68" s="290"/>
      <c r="HP68" s="290"/>
      <c r="HQ68" s="290"/>
      <c r="HR68" s="290"/>
      <c r="HS68" s="290"/>
      <c r="HT68" s="290"/>
      <c r="HU68" s="290"/>
      <c r="HV68" s="290"/>
      <c r="HW68" s="290"/>
      <c r="HX68" s="290"/>
      <c r="HY68" s="290"/>
    </row>
    <row r="69" spans="1:233" ht="15.75" thickBot="1" x14ac:dyDescent="0.3">
      <c r="A69" s="251">
        <v>9</v>
      </c>
      <c r="B69" s="296">
        <v>62</v>
      </c>
      <c r="C69" s="297" t="s">
        <v>88</v>
      </c>
      <c r="D69" s="293">
        <f>ENE!D69+FEB!D69+MAR!D69+ABR!D69+MAY!D69+JUN!D69+JUL!D69</f>
        <v>1</v>
      </c>
      <c r="E69" s="293">
        <f>ENE!E69+FEB!E69+MAR!E69+ABR!E69+MAY!E69+JUN!E69+JUL!E69</f>
        <v>5</v>
      </c>
      <c r="F69" s="293">
        <f>ENE!F69+FEB!F69+MAR!F69+ABR!F69+MAY!F69+JUN!F69+JUL!F69</f>
        <v>1</v>
      </c>
      <c r="G69" s="293">
        <f>ENE!G69+FEB!G69+MAR!G69+ABR!G69+MAY!G69+JUN!G69+JUL!G69</f>
        <v>1</v>
      </c>
      <c r="H69" s="293">
        <f>ENE!H69+FEB!H69+MAR!H69+ABR!H69+MAY!H69+JUN!H69+JUL!H69</f>
        <v>0</v>
      </c>
      <c r="I69" s="293">
        <f>ENE!I69+FEB!I69+MAR!I69+ABR!I69+MAY!I69+JUN!I69+JUL!I69</f>
        <v>5000.01</v>
      </c>
      <c r="J69" s="293">
        <f>ENE!J69+FEB!J69+MAR!J69+ABR!J69+MAY!J69+JUN!J69+JUL!J69</f>
        <v>0</v>
      </c>
      <c r="K69" s="293">
        <f>ENE!K69+FEB!K69+MAR!K69+ABR!K69+MAY!K69+JUN!K69+JUL!K69</f>
        <v>0</v>
      </c>
      <c r="L69" s="293">
        <f>ENE!L69+FEB!L69+MAR!L69+ABR!L69+MAY!L69+JUN!L69+JUL!L69</f>
        <v>0</v>
      </c>
      <c r="M69" s="293">
        <f>ENE!M69+FEB!M69+MAR!M69+ABR!M69+MAY!M69+JUN!M69+JUL!M69</f>
        <v>0</v>
      </c>
      <c r="N69" s="293">
        <f>ENE!N69+FEB!N69+MAR!N69+ABR!N69+MAY!N69+JUN!N69+JUL!N69</f>
        <v>0</v>
      </c>
      <c r="O69" s="293">
        <f>ENE!O69+FEB!O69+MAR!O69+ABR!O69+MAY!O69+JUN!O69+JUL!O69</f>
        <v>5</v>
      </c>
      <c r="P69" s="293">
        <f>ENE!P69+FEB!P69+MAR!P69+ABR!P69+MAY!P69+JUN!P69+JUL!P69</f>
        <v>1</v>
      </c>
      <c r="Q69" s="293">
        <f>ENE!Q69+FEB!Q69+MAR!Q69+ABR!Q69+MAY!Q69+JUN!Q69+JUL!Q69</f>
        <v>1</v>
      </c>
      <c r="R69" s="293">
        <f>ENE!R69+FEB!R69+MAR!R69+ABR!R69+MAY!R69+JUN!R69+JUL!R69</f>
        <v>0</v>
      </c>
      <c r="S69" s="293">
        <f>ENE!S69+FEB!S69+MAR!S69+ABR!S69+MAY!S69+JUN!S69+JUL!S69</f>
        <v>5000.01</v>
      </c>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c r="EZ69" s="290"/>
      <c r="FA69" s="290"/>
      <c r="FB69" s="290"/>
      <c r="FC69" s="290"/>
      <c r="FD69" s="290"/>
      <c r="FE69" s="290"/>
      <c r="FF69" s="290"/>
      <c r="FG69" s="290"/>
      <c r="FH69" s="290"/>
      <c r="FI69" s="290"/>
      <c r="FJ69" s="290"/>
      <c r="FK69" s="290"/>
      <c r="FL69" s="290"/>
      <c r="FM69" s="290"/>
      <c r="FN69" s="290"/>
      <c r="FO69" s="290"/>
      <c r="FP69" s="290"/>
      <c r="FQ69" s="290"/>
      <c r="FR69" s="290"/>
      <c r="FS69" s="290"/>
      <c r="FT69" s="290"/>
      <c r="FU69" s="290"/>
      <c r="FV69" s="290"/>
      <c r="FW69" s="290"/>
      <c r="FX69" s="290"/>
      <c r="FY69" s="290"/>
      <c r="FZ69" s="290"/>
      <c r="GA69" s="290"/>
      <c r="GB69" s="290"/>
      <c r="GC69" s="290"/>
      <c r="GD69" s="290"/>
      <c r="GE69" s="290"/>
      <c r="GF69" s="290"/>
      <c r="GG69" s="290"/>
      <c r="GH69" s="290"/>
      <c r="GI69" s="290"/>
      <c r="GJ69" s="290"/>
      <c r="GK69" s="290"/>
      <c r="GL69" s="290"/>
      <c r="GM69" s="290"/>
      <c r="GN69" s="290"/>
      <c r="GO69" s="290"/>
      <c r="GP69" s="290"/>
      <c r="GQ69" s="290"/>
      <c r="GR69" s="290"/>
      <c r="GS69" s="290"/>
      <c r="GT69" s="290"/>
      <c r="GU69" s="290"/>
      <c r="GV69" s="290"/>
      <c r="GW69" s="290"/>
      <c r="GX69" s="290"/>
      <c r="GY69" s="290"/>
      <c r="GZ69" s="290"/>
      <c r="HA69" s="290"/>
      <c r="HB69" s="290"/>
      <c r="HC69" s="290"/>
      <c r="HD69" s="290"/>
      <c r="HE69" s="290"/>
      <c r="HF69" s="290"/>
      <c r="HG69" s="290"/>
      <c r="HH69" s="290"/>
      <c r="HI69" s="290"/>
      <c r="HJ69" s="290"/>
      <c r="HK69" s="290"/>
      <c r="HL69" s="290"/>
      <c r="HM69" s="290"/>
      <c r="HN69" s="290"/>
      <c r="HO69" s="290"/>
      <c r="HP69" s="290"/>
      <c r="HQ69" s="290"/>
      <c r="HR69" s="290"/>
      <c r="HS69" s="290"/>
      <c r="HT69" s="290"/>
      <c r="HU69" s="290"/>
      <c r="HV69" s="290"/>
      <c r="HW69" s="290"/>
      <c r="HX69" s="290"/>
      <c r="HY69" s="290"/>
    </row>
    <row r="70" spans="1:233" ht="15.75" thickBot="1" x14ac:dyDescent="0.3">
      <c r="A70" s="252">
        <v>4</v>
      </c>
      <c r="B70" s="296">
        <v>63</v>
      </c>
      <c r="C70" s="297" t="s">
        <v>89</v>
      </c>
      <c r="D70" s="293">
        <f>ENE!D70+FEB!D70+MAR!D70+ABR!D70+MAY!D70+JUN!D70+JUL!D70</f>
        <v>3</v>
      </c>
      <c r="E70" s="293">
        <f>ENE!E70+FEB!E70+MAR!E70+ABR!E70+MAY!E70+JUN!E70+JUL!E70</f>
        <v>2</v>
      </c>
      <c r="F70" s="293">
        <f>ENE!F70+FEB!F70+MAR!F70+ABR!F70+MAY!F70+JUN!F70+JUL!F70</f>
        <v>2</v>
      </c>
      <c r="G70" s="293">
        <f>ENE!G70+FEB!G70+MAR!G70+ABR!G70+MAY!G70+JUN!G70+JUL!G70</f>
        <v>2</v>
      </c>
      <c r="H70" s="293">
        <f>ENE!H70+FEB!H70+MAR!H70+ABR!H70+MAY!H70+JUN!H70+JUL!H70</f>
        <v>0</v>
      </c>
      <c r="I70" s="293">
        <f>ENE!I70+FEB!I70+MAR!I70+ABR!I70+MAY!I70+JUN!I70+JUL!I70</f>
        <v>8500</v>
      </c>
      <c r="J70" s="293">
        <f>ENE!J70+FEB!J70+MAR!J70+ABR!J70+MAY!J70+JUN!J70+JUL!J70</f>
        <v>20</v>
      </c>
      <c r="K70" s="293">
        <f>ENE!K70+FEB!K70+MAR!K70+ABR!K70+MAY!K70+JUN!K70+JUL!K70</f>
        <v>7</v>
      </c>
      <c r="L70" s="293">
        <f>ENE!L70+FEB!L70+MAR!L70+ABR!L70+MAY!L70+JUN!L70+JUL!L70</f>
        <v>5</v>
      </c>
      <c r="M70" s="293">
        <f>ENE!M70+FEB!M70+MAR!M70+ABR!M70+MAY!M70+JUN!M70+JUL!M70</f>
        <v>2</v>
      </c>
      <c r="N70" s="293">
        <f>ENE!N70+FEB!N70+MAR!N70+ABR!N70+MAY!N70+JUN!N70+JUL!N70</f>
        <v>5111.6000000000004</v>
      </c>
      <c r="O70" s="293">
        <f>ENE!O70+FEB!O70+MAR!O70+ABR!O70+MAY!O70+JUN!O70+JUL!O70</f>
        <v>22</v>
      </c>
      <c r="P70" s="293">
        <f>ENE!P70+FEB!P70+MAR!P70+ABR!P70+MAY!P70+JUN!P70+JUL!P70</f>
        <v>9</v>
      </c>
      <c r="Q70" s="293">
        <f>ENE!Q70+FEB!Q70+MAR!Q70+ABR!Q70+MAY!Q70+JUN!Q70+JUL!Q70</f>
        <v>7</v>
      </c>
      <c r="R70" s="293">
        <f>ENE!R70+FEB!R70+MAR!R70+ABR!R70+MAY!R70+JUN!R70+JUL!R70</f>
        <v>2</v>
      </c>
      <c r="S70" s="293">
        <f>ENE!S70+FEB!S70+MAR!S70+ABR!S70+MAY!S70+JUN!S70+JUL!S70</f>
        <v>13611.6</v>
      </c>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0"/>
      <c r="FY70" s="290"/>
      <c r="FZ70" s="290"/>
      <c r="GA70" s="290"/>
      <c r="GB70" s="290"/>
      <c r="GC70" s="290"/>
      <c r="GD70" s="290"/>
      <c r="GE70" s="290"/>
      <c r="GF70" s="290"/>
      <c r="GG70" s="290"/>
      <c r="GH70" s="290"/>
      <c r="GI70" s="290"/>
      <c r="GJ70" s="290"/>
      <c r="GK70" s="290"/>
      <c r="GL70" s="290"/>
      <c r="GM70" s="290"/>
      <c r="GN70" s="290"/>
      <c r="GO70" s="290"/>
      <c r="GP70" s="290"/>
      <c r="GQ70" s="290"/>
      <c r="GR70" s="290"/>
      <c r="GS70" s="290"/>
      <c r="GT70" s="290"/>
      <c r="GU70" s="290"/>
      <c r="GV70" s="290"/>
      <c r="GW70" s="290"/>
      <c r="GX70" s="290"/>
      <c r="GY70" s="290"/>
      <c r="GZ70" s="290"/>
      <c r="HA70" s="290"/>
      <c r="HB70" s="290"/>
      <c r="HC70" s="290"/>
      <c r="HD70" s="290"/>
      <c r="HE70" s="290"/>
      <c r="HF70" s="290"/>
      <c r="HG70" s="290"/>
      <c r="HH70" s="290"/>
      <c r="HI70" s="290"/>
      <c r="HJ70" s="290"/>
      <c r="HK70" s="290"/>
      <c r="HL70" s="290"/>
      <c r="HM70" s="290"/>
      <c r="HN70" s="290"/>
      <c r="HO70" s="290"/>
      <c r="HP70" s="290"/>
      <c r="HQ70" s="290"/>
      <c r="HR70" s="290"/>
      <c r="HS70" s="290"/>
      <c r="HT70" s="290"/>
      <c r="HU70" s="290"/>
      <c r="HV70" s="290"/>
      <c r="HW70" s="290"/>
      <c r="HX70" s="290"/>
      <c r="HY70" s="290"/>
    </row>
    <row r="71" spans="1:233" ht="15.75" thickBot="1" x14ac:dyDescent="0.3">
      <c r="A71" s="258">
        <v>2</v>
      </c>
      <c r="B71" s="296">
        <v>64</v>
      </c>
      <c r="C71" s="297" t="s">
        <v>90</v>
      </c>
      <c r="D71" s="293">
        <f>ENE!D71+FEB!D71+MAR!D71+ABR!D71+MAY!D71+JUN!D71+JUL!D71</f>
        <v>2</v>
      </c>
      <c r="E71" s="293">
        <f>ENE!E71+FEB!E71+MAR!E71+ABR!E71+MAY!E71+JUN!E71+JUL!E71</f>
        <v>3</v>
      </c>
      <c r="F71" s="293">
        <f>ENE!F71+FEB!F71+MAR!F71+ABR!F71+MAY!F71+JUN!F71+JUL!F71</f>
        <v>3</v>
      </c>
      <c r="G71" s="293">
        <f>ENE!G71+FEB!G71+MAR!G71+ABR!G71+MAY!G71+JUN!G71+JUL!G71</f>
        <v>3</v>
      </c>
      <c r="H71" s="293">
        <f>ENE!H71+FEB!H71+MAR!H71+ABR!H71+MAY!H71+JUN!H71+JUL!H71</f>
        <v>0</v>
      </c>
      <c r="I71" s="293">
        <f>ENE!I71+FEB!I71+MAR!I71+ABR!I71+MAY!I71+JUN!I71+JUL!I71</f>
        <v>12699</v>
      </c>
      <c r="J71" s="293">
        <f>ENE!J71+FEB!J71+MAR!J71+ABR!J71+MAY!J71+JUN!J71+JUL!J71</f>
        <v>0</v>
      </c>
      <c r="K71" s="293">
        <f>ENE!K71+FEB!K71+MAR!K71+ABR!K71+MAY!K71+JUN!K71+JUL!K71</f>
        <v>0</v>
      </c>
      <c r="L71" s="293">
        <f>ENE!L71+FEB!L71+MAR!L71+ABR!L71+MAY!L71+JUN!L71+JUL!L71</f>
        <v>0</v>
      </c>
      <c r="M71" s="293">
        <f>ENE!M71+FEB!M71+MAR!M71+ABR!M71+MAY!M71+JUN!M71+JUL!M71</f>
        <v>0</v>
      </c>
      <c r="N71" s="293">
        <f>ENE!N71+FEB!N71+MAR!N71+ABR!N71+MAY!N71+JUN!N71+JUL!N71</f>
        <v>0</v>
      </c>
      <c r="O71" s="293">
        <f>ENE!O71+FEB!O71+MAR!O71+ABR!O71+MAY!O71+JUN!O71+JUL!O71</f>
        <v>3</v>
      </c>
      <c r="P71" s="293">
        <f>ENE!P71+FEB!P71+MAR!P71+ABR!P71+MAY!P71+JUN!P71+JUL!P71</f>
        <v>3</v>
      </c>
      <c r="Q71" s="293">
        <f>ENE!Q71+FEB!Q71+MAR!Q71+ABR!Q71+MAY!Q71+JUN!Q71+JUL!Q71</f>
        <v>3</v>
      </c>
      <c r="R71" s="293">
        <f>ENE!R71+FEB!R71+MAR!R71+ABR!R71+MAY!R71+JUN!R71+JUL!R71</f>
        <v>0</v>
      </c>
      <c r="S71" s="293">
        <f>ENE!S71+FEB!S71+MAR!S71+ABR!S71+MAY!S71+JUN!S71+JUL!S71</f>
        <v>12699</v>
      </c>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c r="EO71" s="290"/>
      <c r="EP71" s="290"/>
      <c r="EQ71" s="290"/>
      <c r="ER71" s="290"/>
      <c r="ES71" s="290"/>
      <c r="ET71" s="290"/>
      <c r="EU71" s="290"/>
      <c r="EV71" s="290"/>
      <c r="EW71" s="290"/>
      <c r="EX71" s="290"/>
      <c r="EY71" s="290"/>
      <c r="EZ71" s="290"/>
      <c r="FA71" s="290"/>
      <c r="FB71" s="290"/>
      <c r="FC71" s="290"/>
      <c r="FD71" s="290"/>
      <c r="FE71" s="290"/>
      <c r="FF71" s="290"/>
      <c r="FG71" s="290"/>
      <c r="FH71" s="290"/>
      <c r="FI71" s="290"/>
      <c r="FJ71" s="290"/>
      <c r="FK71" s="290"/>
      <c r="FL71" s="290"/>
      <c r="FM71" s="290"/>
      <c r="FN71" s="290"/>
      <c r="FO71" s="290"/>
      <c r="FP71" s="290"/>
      <c r="FQ71" s="290"/>
      <c r="FR71" s="290"/>
      <c r="FS71" s="290"/>
      <c r="FT71" s="290"/>
      <c r="FU71" s="290"/>
      <c r="FV71" s="290"/>
      <c r="FW71" s="290"/>
      <c r="FX71" s="290"/>
      <c r="FY71" s="290"/>
      <c r="FZ71" s="290"/>
      <c r="GA71" s="290"/>
      <c r="GB71" s="290"/>
      <c r="GC71" s="290"/>
      <c r="GD71" s="290"/>
      <c r="GE71" s="290"/>
      <c r="GF71" s="290"/>
      <c r="GG71" s="290"/>
      <c r="GH71" s="290"/>
      <c r="GI71" s="290"/>
      <c r="GJ71" s="290"/>
      <c r="GK71" s="290"/>
      <c r="GL71" s="290"/>
      <c r="GM71" s="290"/>
      <c r="GN71" s="290"/>
      <c r="GO71" s="290"/>
      <c r="GP71" s="290"/>
      <c r="GQ71" s="290"/>
      <c r="GR71" s="290"/>
      <c r="GS71" s="290"/>
      <c r="GT71" s="290"/>
      <c r="GU71" s="290"/>
      <c r="GV71" s="290"/>
      <c r="GW71" s="290"/>
      <c r="GX71" s="290"/>
      <c r="GY71" s="290"/>
      <c r="GZ71" s="290"/>
      <c r="HA71" s="290"/>
      <c r="HB71" s="290"/>
      <c r="HC71" s="290"/>
      <c r="HD71" s="290"/>
      <c r="HE71" s="290"/>
      <c r="HF71" s="290"/>
      <c r="HG71" s="290"/>
      <c r="HH71" s="290"/>
      <c r="HI71" s="290"/>
      <c r="HJ71" s="290"/>
      <c r="HK71" s="290"/>
      <c r="HL71" s="290"/>
      <c r="HM71" s="290"/>
      <c r="HN71" s="290"/>
      <c r="HO71" s="290"/>
      <c r="HP71" s="290"/>
      <c r="HQ71" s="290"/>
      <c r="HR71" s="290"/>
      <c r="HS71" s="290"/>
      <c r="HT71" s="290"/>
      <c r="HU71" s="290"/>
      <c r="HV71" s="290"/>
      <c r="HW71" s="290"/>
      <c r="HX71" s="290"/>
      <c r="HY71" s="290"/>
    </row>
    <row r="72" spans="1:233" ht="15.75" thickBot="1" x14ac:dyDescent="0.3">
      <c r="A72" s="255">
        <v>6</v>
      </c>
      <c r="B72" s="296">
        <v>65</v>
      </c>
      <c r="C72" s="297" t="s">
        <v>91</v>
      </c>
      <c r="D72" s="293">
        <f>ENE!D72+FEB!D72+MAR!D72+ABR!D72+MAY!D72+JUN!D72+JUL!D72</f>
        <v>1</v>
      </c>
      <c r="E72" s="293">
        <f>ENE!E72+FEB!E72+MAR!E72+ABR!E72+MAY!E72+JUN!E72+JUL!E72</f>
        <v>1</v>
      </c>
      <c r="F72" s="293">
        <f>ENE!F72+FEB!F72+MAR!F72+ABR!F72+MAY!F72+JUN!F72+JUL!F72</f>
        <v>1</v>
      </c>
      <c r="G72" s="293">
        <f>ENE!G72+FEB!G72+MAR!G72+ABR!G72+MAY!G72+JUN!G72+JUL!G72</f>
        <v>1</v>
      </c>
      <c r="H72" s="293">
        <f>ENE!H72+FEB!H72+MAR!H72+ABR!H72+MAY!H72+JUN!H72+JUL!H72</f>
        <v>0</v>
      </c>
      <c r="I72" s="293">
        <f>ENE!I72+FEB!I72+MAR!I72+ABR!I72+MAY!I72+JUN!I72+JUL!I72</f>
        <v>1370.01</v>
      </c>
      <c r="J72" s="293">
        <f>ENE!J72+FEB!J72+MAR!J72+ABR!J72+MAY!J72+JUN!J72+JUL!J72</f>
        <v>0</v>
      </c>
      <c r="K72" s="293">
        <f>ENE!K72+FEB!K72+MAR!K72+ABR!K72+MAY!K72+JUN!K72+JUL!K72</f>
        <v>0</v>
      </c>
      <c r="L72" s="293">
        <f>ENE!L72+FEB!L72+MAR!L72+ABR!L72+MAY!L72+JUN!L72+JUL!L72</f>
        <v>0</v>
      </c>
      <c r="M72" s="293">
        <f>ENE!M72+FEB!M72+MAR!M72+ABR!M72+MAY!M72+JUN!M72+JUL!M72</f>
        <v>0</v>
      </c>
      <c r="N72" s="293">
        <f>ENE!N72+FEB!N72+MAR!N72+ABR!N72+MAY!N72+JUN!N72+JUL!N72</f>
        <v>0</v>
      </c>
      <c r="O72" s="293">
        <f>ENE!O72+FEB!O72+MAR!O72+ABR!O72+MAY!O72+JUN!O72+JUL!O72</f>
        <v>1</v>
      </c>
      <c r="P72" s="293">
        <f>ENE!P72+FEB!P72+MAR!P72+ABR!P72+MAY!P72+JUN!P72+JUL!P72</f>
        <v>1</v>
      </c>
      <c r="Q72" s="293">
        <f>ENE!Q72+FEB!Q72+MAR!Q72+ABR!Q72+MAY!Q72+JUN!Q72+JUL!Q72</f>
        <v>1</v>
      </c>
      <c r="R72" s="293">
        <f>ENE!R72+FEB!R72+MAR!R72+ABR!R72+MAY!R72+JUN!R72+JUL!R72</f>
        <v>0</v>
      </c>
      <c r="S72" s="293">
        <f>ENE!S72+FEB!S72+MAR!S72+ABR!S72+MAY!S72+JUN!S72+JUL!S72</f>
        <v>1370.01</v>
      </c>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c r="EO72" s="290"/>
      <c r="EP72" s="290"/>
      <c r="EQ72" s="290"/>
      <c r="ER72" s="290"/>
      <c r="ES72" s="290"/>
      <c r="ET72" s="290"/>
      <c r="EU72" s="290"/>
      <c r="EV72" s="290"/>
      <c r="EW72" s="290"/>
      <c r="EX72" s="290"/>
      <c r="EY72" s="290"/>
      <c r="EZ72" s="290"/>
      <c r="FA72" s="290"/>
      <c r="FB72" s="290"/>
      <c r="FC72" s="290"/>
      <c r="FD72" s="290"/>
      <c r="FE72" s="290"/>
      <c r="FF72" s="290"/>
      <c r="FG72" s="290"/>
      <c r="FH72" s="290"/>
      <c r="FI72" s="290"/>
      <c r="FJ72" s="290"/>
      <c r="FK72" s="290"/>
      <c r="FL72" s="290"/>
      <c r="FM72" s="290"/>
      <c r="FN72" s="290"/>
      <c r="FO72" s="290"/>
      <c r="FP72" s="290"/>
      <c r="FQ72" s="290"/>
      <c r="FR72" s="290"/>
      <c r="FS72" s="290"/>
      <c r="FT72" s="290"/>
      <c r="FU72" s="290"/>
      <c r="FV72" s="290"/>
      <c r="FW72" s="290"/>
      <c r="FX72" s="290"/>
      <c r="FY72" s="290"/>
      <c r="FZ72" s="290"/>
      <c r="GA72" s="290"/>
      <c r="GB72" s="290"/>
      <c r="GC72" s="290"/>
      <c r="GD72" s="290"/>
      <c r="GE72" s="290"/>
      <c r="GF72" s="290"/>
      <c r="GG72" s="290"/>
      <c r="GH72" s="290"/>
      <c r="GI72" s="290"/>
      <c r="GJ72" s="290"/>
      <c r="GK72" s="290"/>
      <c r="GL72" s="290"/>
      <c r="GM72" s="290"/>
      <c r="GN72" s="290"/>
      <c r="GO72" s="290"/>
      <c r="GP72" s="290"/>
      <c r="GQ72" s="290"/>
      <c r="GR72" s="290"/>
      <c r="GS72" s="290"/>
      <c r="GT72" s="290"/>
      <c r="GU72" s="290"/>
      <c r="GV72" s="290"/>
      <c r="GW72" s="290"/>
      <c r="GX72" s="290"/>
      <c r="GY72" s="290"/>
      <c r="GZ72" s="290"/>
      <c r="HA72" s="290"/>
      <c r="HB72" s="290"/>
      <c r="HC72" s="290"/>
      <c r="HD72" s="290"/>
      <c r="HE72" s="290"/>
      <c r="HF72" s="290"/>
      <c r="HG72" s="290"/>
      <c r="HH72" s="290"/>
      <c r="HI72" s="290"/>
      <c r="HJ72" s="290"/>
      <c r="HK72" s="290"/>
      <c r="HL72" s="290"/>
      <c r="HM72" s="290"/>
      <c r="HN72" s="290"/>
      <c r="HO72" s="290"/>
      <c r="HP72" s="290"/>
      <c r="HQ72" s="290"/>
      <c r="HR72" s="290"/>
      <c r="HS72" s="290"/>
      <c r="HT72" s="290"/>
      <c r="HU72" s="290"/>
      <c r="HV72" s="290"/>
      <c r="HW72" s="290"/>
      <c r="HX72" s="290"/>
      <c r="HY72" s="290"/>
    </row>
    <row r="73" spans="1:233" ht="15.75" thickBot="1" x14ac:dyDescent="0.3">
      <c r="A73" s="252">
        <v>4</v>
      </c>
      <c r="B73" s="296">
        <v>66</v>
      </c>
      <c r="C73" s="297" t="s">
        <v>92</v>
      </c>
      <c r="D73" s="293">
        <f>ENE!D73+FEB!D73+MAR!D73+ABR!D73+MAY!D73+JUN!D73+JUL!D73</f>
        <v>3</v>
      </c>
      <c r="E73" s="293">
        <f>ENE!E73+FEB!E73+MAR!E73+ABR!E73+MAY!E73+JUN!E73+JUL!E73</f>
        <v>13</v>
      </c>
      <c r="F73" s="293">
        <f>ENE!F73+FEB!F73+MAR!F73+ABR!F73+MAY!F73+JUN!F73+JUL!F73</f>
        <v>8</v>
      </c>
      <c r="G73" s="293">
        <f>ENE!G73+FEB!G73+MAR!G73+ABR!G73+MAY!G73+JUN!G73+JUL!G73</f>
        <v>4</v>
      </c>
      <c r="H73" s="293">
        <f>ENE!H73+FEB!H73+MAR!H73+ABR!H73+MAY!H73+JUN!H73+JUL!H73</f>
        <v>4</v>
      </c>
      <c r="I73" s="293">
        <f>ENE!I73+FEB!I73+MAR!I73+ABR!I73+MAY!I73+JUN!I73+JUL!I73</f>
        <v>19980.02</v>
      </c>
      <c r="J73" s="293">
        <f>ENE!J73+FEB!J73+MAR!J73+ABR!J73+MAY!J73+JUN!J73+JUL!J73</f>
        <v>8</v>
      </c>
      <c r="K73" s="293">
        <f>ENE!K73+FEB!K73+MAR!K73+ABR!K73+MAY!K73+JUN!K73+JUL!K73</f>
        <v>1</v>
      </c>
      <c r="L73" s="293">
        <f>ENE!L73+FEB!L73+MAR!L73+ABR!L73+MAY!L73+JUN!L73+JUL!L73</f>
        <v>0</v>
      </c>
      <c r="M73" s="293">
        <f>ENE!M73+FEB!M73+MAR!M73+ABR!M73+MAY!M73+JUN!M73+JUL!M73</f>
        <v>1</v>
      </c>
      <c r="N73" s="293">
        <f>ENE!N73+FEB!N73+MAR!N73+ABR!N73+MAY!N73+JUN!N73+JUL!N73</f>
        <v>2044.64</v>
      </c>
      <c r="O73" s="293">
        <f>ENE!O73+FEB!O73+MAR!O73+ABR!O73+MAY!O73+JUN!O73+JUL!O73</f>
        <v>21</v>
      </c>
      <c r="P73" s="293">
        <f>ENE!P73+FEB!P73+MAR!P73+ABR!P73+MAY!P73+JUN!P73+JUL!P73</f>
        <v>9</v>
      </c>
      <c r="Q73" s="293">
        <f>ENE!Q73+FEB!Q73+MAR!Q73+ABR!Q73+MAY!Q73+JUN!Q73+JUL!Q73</f>
        <v>4</v>
      </c>
      <c r="R73" s="293">
        <f>ENE!R73+FEB!R73+MAR!R73+ABR!R73+MAY!R73+JUN!R73+JUL!R73</f>
        <v>5</v>
      </c>
      <c r="S73" s="293">
        <f>ENE!S73+FEB!S73+MAR!S73+ABR!S73+MAY!S73+JUN!S73+JUL!S73</f>
        <v>22024.66</v>
      </c>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c r="EZ73" s="290"/>
      <c r="FA73" s="290"/>
      <c r="FB73" s="290"/>
      <c r="FC73" s="290"/>
      <c r="FD73" s="290"/>
      <c r="FE73" s="290"/>
      <c r="FF73" s="290"/>
      <c r="FG73" s="290"/>
      <c r="FH73" s="290"/>
      <c r="FI73" s="290"/>
      <c r="FJ73" s="290"/>
      <c r="FK73" s="290"/>
      <c r="FL73" s="290"/>
      <c r="FM73" s="290"/>
      <c r="FN73" s="290"/>
      <c r="FO73" s="290"/>
      <c r="FP73" s="290"/>
      <c r="FQ73" s="290"/>
      <c r="FR73" s="290"/>
      <c r="FS73" s="290"/>
      <c r="FT73" s="290"/>
      <c r="FU73" s="290"/>
      <c r="FV73" s="290"/>
      <c r="FW73" s="290"/>
      <c r="FX73" s="290"/>
      <c r="FY73" s="290"/>
      <c r="FZ73" s="290"/>
      <c r="GA73" s="290"/>
      <c r="GB73" s="290"/>
      <c r="GC73" s="290"/>
      <c r="GD73" s="290"/>
      <c r="GE73" s="290"/>
      <c r="GF73" s="290"/>
      <c r="GG73" s="290"/>
      <c r="GH73" s="290"/>
      <c r="GI73" s="290"/>
      <c r="GJ73" s="290"/>
      <c r="GK73" s="290"/>
      <c r="GL73" s="290"/>
      <c r="GM73" s="290"/>
      <c r="GN73" s="290"/>
      <c r="GO73" s="290"/>
      <c r="GP73" s="290"/>
      <c r="GQ73" s="290"/>
      <c r="GR73" s="290"/>
      <c r="GS73" s="290"/>
      <c r="GT73" s="290"/>
      <c r="GU73" s="290"/>
      <c r="GV73" s="290"/>
      <c r="GW73" s="290"/>
      <c r="GX73" s="290"/>
      <c r="GY73" s="290"/>
      <c r="GZ73" s="290"/>
      <c r="HA73" s="290"/>
      <c r="HB73" s="290"/>
      <c r="HC73" s="290"/>
      <c r="HD73" s="290"/>
      <c r="HE73" s="290"/>
      <c r="HF73" s="290"/>
      <c r="HG73" s="290"/>
      <c r="HH73" s="290"/>
      <c r="HI73" s="290"/>
      <c r="HJ73" s="290"/>
      <c r="HK73" s="290"/>
      <c r="HL73" s="290"/>
      <c r="HM73" s="290"/>
      <c r="HN73" s="290"/>
      <c r="HO73" s="290"/>
      <c r="HP73" s="290"/>
      <c r="HQ73" s="290"/>
      <c r="HR73" s="290"/>
      <c r="HS73" s="290"/>
      <c r="HT73" s="290"/>
      <c r="HU73" s="290"/>
      <c r="HV73" s="290"/>
      <c r="HW73" s="290"/>
      <c r="HX73" s="290"/>
      <c r="HY73" s="290"/>
    </row>
    <row r="74" spans="1:233" ht="15.75" thickBot="1" x14ac:dyDescent="0.3">
      <c r="A74" s="251">
        <v>9</v>
      </c>
      <c r="B74" s="296">
        <v>67</v>
      </c>
      <c r="C74" s="297" t="s">
        <v>93</v>
      </c>
      <c r="D74" s="293">
        <f>ENE!D74+FEB!D74+MAR!D74+ABR!D74+MAY!D74+JUN!D74+JUL!D74</f>
        <v>2</v>
      </c>
      <c r="E74" s="293">
        <f>ENE!E74+FEB!E74+MAR!E74+ABR!E74+MAY!E74+JUN!E74+JUL!E74</f>
        <v>0</v>
      </c>
      <c r="F74" s="293">
        <f>ENE!F74+FEB!F74+MAR!F74+ABR!F74+MAY!F74+JUN!F74+JUL!F74</f>
        <v>0</v>
      </c>
      <c r="G74" s="293">
        <f>ENE!G74+FEB!G74+MAR!G74+ABR!G74+MAY!G74+JUN!G74+JUL!G74</f>
        <v>0</v>
      </c>
      <c r="H74" s="293">
        <f>ENE!H74+FEB!H74+MAR!H74+ABR!H74+MAY!H74+JUN!H74+JUL!H74</f>
        <v>0</v>
      </c>
      <c r="I74" s="293">
        <f>ENE!I74+FEB!I74+MAR!I74+ABR!I74+MAY!I74+JUN!I74+JUL!I74</f>
        <v>0</v>
      </c>
      <c r="J74" s="293">
        <f>ENE!J74+FEB!J74+MAR!J74+ABR!J74+MAY!J74+JUN!J74+JUL!J74</f>
        <v>7</v>
      </c>
      <c r="K74" s="293">
        <f>ENE!K74+FEB!K74+MAR!K74+ABR!K74+MAY!K74+JUN!K74+JUL!K74</f>
        <v>2</v>
      </c>
      <c r="L74" s="293">
        <f>ENE!L74+FEB!L74+MAR!L74+ABR!L74+MAY!L74+JUN!L74+JUL!L74</f>
        <v>0</v>
      </c>
      <c r="M74" s="293">
        <f>ENE!M74+FEB!M74+MAR!M74+ABR!M74+MAY!M74+JUN!M74+JUL!M74</f>
        <v>2</v>
      </c>
      <c r="N74" s="293">
        <f>ENE!N74+FEB!N74+MAR!N74+ABR!N74+MAY!N74+JUN!N74+JUL!N74</f>
        <v>1789.06</v>
      </c>
      <c r="O74" s="293">
        <f>ENE!O74+FEB!O74+MAR!O74+ABR!O74+MAY!O74+JUN!O74+JUL!O74</f>
        <v>7</v>
      </c>
      <c r="P74" s="293">
        <f>ENE!P74+FEB!P74+MAR!P74+ABR!P74+MAY!P74+JUN!P74+JUL!P74</f>
        <v>2</v>
      </c>
      <c r="Q74" s="293">
        <f>ENE!Q74+FEB!Q74+MAR!Q74+ABR!Q74+MAY!Q74+JUN!Q74+JUL!Q74</f>
        <v>0</v>
      </c>
      <c r="R74" s="293">
        <f>ENE!R74+FEB!R74+MAR!R74+ABR!R74+MAY!R74+JUN!R74+JUL!R74</f>
        <v>2</v>
      </c>
      <c r="S74" s="293">
        <f>ENE!S74+FEB!S74+MAR!S74+ABR!S74+MAY!S74+JUN!S74+JUL!S74</f>
        <v>1789.06</v>
      </c>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290"/>
      <c r="FK74" s="290"/>
      <c r="FL74" s="290"/>
      <c r="FM74" s="290"/>
      <c r="FN74" s="290"/>
      <c r="FO74" s="290"/>
      <c r="FP74" s="290"/>
      <c r="FQ74" s="290"/>
      <c r="FR74" s="290"/>
      <c r="FS74" s="290"/>
      <c r="FT74" s="290"/>
      <c r="FU74" s="290"/>
      <c r="FV74" s="290"/>
      <c r="FW74" s="290"/>
      <c r="FX74" s="290"/>
      <c r="FY74" s="290"/>
      <c r="FZ74" s="290"/>
      <c r="GA74" s="290"/>
      <c r="GB74" s="290"/>
      <c r="GC74" s="290"/>
      <c r="GD74" s="290"/>
      <c r="GE74" s="290"/>
      <c r="GF74" s="290"/>
      <c r="GG74" s="290"/>
      <c r="GH74" s="290"/>
      <c r="GI74" s="290"/>
      <c r="GJ74" s="290"/>
      <c r="GK74" s="290"/>
      <c r="GL74" s="290"/>
      <c r="GM74" s="290"/>
      <c r="GN74" s="290"/>
      <c r="GO74" s="290"/>
      <c r="GP74" s="290"/>
      <c r="GQ74" s="290"/>
      <c r="GR74" s="290"/>
      <c r="GS74" s="290"/>
      <c r="GT74" s="290"/>
      <c r="GU74" s="290"/>
      <c r="GV74" s="290"/>
      <c r="GW74" s="290"/>
      <c r="GX74" s="290"/>
      <c r="GY74" s="290"/>
      <c r="GZ74" s="290"/>
      <c r="HA74" s="290"/>
      <c r="HB74" s="290"/>
      <c r="HC74" s="290"/>
      <c r="HD74" s="290"/>
      <c r="HE74" s="290"/>
      <c r="HF74" s="290"/>
      <c r="HG74" s="290"/>
      <c r="HH74" s="290"/>
      <c r="HI74" s="290"/>
      <c r="HJ74" s="290"/>
      <c r="HK74" s="290"/>
      <c r="HL74" s="290"/>
      <c r="HM74" s="290"/>
      <c r="HN74" s="290"/>
      <c r="HO74" s="290"/>
      <c r="HP74" s="290"/>
      <c r="HQ74" s="290"/>
      <c r="HR74" s="290"/>
      <c r="HS74" s="290"/>
      <c r="HT74" s="290"/>
      <c r="HU74" s="290"/>
      <c r="HV74" s="290"/>
      <c r="HW74" s="290"/>
      <c r="HX74" s="290"/>
      <c r="HY74" s="290"/>
    </row>
    <row r="75" spans="1:233" ht="15.75" thickBot="1" x14ac:dyDescent="0.3">
      <c r="A75" s="254">
        <v>8</v>
      </c>
      <c r="B75" s="296">
        <v>68</v>
      </c>
      <c r="C75" s="297" t="s">
        <v>94</v>
      </c>
      <c r="D75" s="293">
        <f>ENE!D75+FEB!D75+MAR!D75+ABR!D75+MAY!D75+JUN!D75+JUL!D75</f>
        <v>0</v>
      </c>
      <c r="E75" s="293">
        <f>ENE!E75+FEB!E75+MAR!E75+ABR!E75+MAY!E75+JUN!E75+JUL!E75</f>
        <v>0</v>
      </c>
      <c r="F75" s="293">
        <f>ENE!F75+FEB!F75+MAR!F75+ABR!F75+MAY!F75+JUN!F75+JUL!F75</f>
        <v>0</v>
      </c>
      <c r="G75" s="293">
        <f>ENE!G75+FEB!G75+MAR!G75+ABR!G75+MAY!G75+JUN!G75+JUL!G75</f>
        <v>0</v>
      </c>
      <c r="H75" s="293">
        <f>ENE!H75+FEB!H75+MAR!H75+ABR!H75+MAY!H75+JUN!H75+JUL!H75</f>
        <v>0</v>
      </c>
      <c r="I75" s="293">
        <f>ENE!I75+FEB!I75+MAR!I75+ABR!I75+MAY!I75+JUN!I75+JUL!I75</f>
        <v>0</v>
      </c>
      <c r="J75" s="293">
        <f>ENE!J75+FEB!J75+MAR!J75+ABR!J75+MAY!J75+JUN!J75+JUL!J75</f>
        <v>0</v>
      </c>
      <c r="K75" s="293">
        <f>ENE!K75+FEB!K75+MAR!K75+ABR!K75+MAY!K75+JUN!K75+JUL!K75</f>
        <v>0</v>
      </c>
      <c r="L75" s="293">
        <f>ENE!L75+FEB!L75+MAR!L75+ABR!L75+MAY!L75+JUN!L75+JUL!L75</f>
        <v>0</v>
      </c>
      <c r="M75" s="293">
        <f>ENE!M75+FEB!M75+MAR!M75+ABR!M75+MAY!M75+JUN!M75+JUL!M75</f>
        <v>0</v>
      </c>
      <c r="N75" s="293">
        <f>ENE!N75+FEB!N75+MAR!N75+ABR!N75+MAY!N75+JUN!N75+JUL!N75</f>
        <v>0</v>
      </c>
      <c r="O75" s="293">
        <f>ENE!O75+FEB!O75+MAR!O75+ABR!O75+MAY!O75+JUN!O75+JUL!O75</f>
        <v>0</v>
      </c>
      <c r="P75" s="293">
        <f>ENE!P75+FEB!P75+MAR!P75+ABR!P75+MAY!P75+JUN!P75+JUL!P75</f>
        <v>0</v>
      </c>
      <c r="Q75" s="293">
        <f>ENE!Q75+FEB!Q75+MAR!Q75+ABR!Q75+MAY!Q75+JUN!Q75+JUL!Q75</f>
        <v>0</v>
      </c>
      <c r="R75" s="293">
        <f>ENE!R75+FEB!R75+MAR!R75+ABR!R75+MAY!R75+JUN!R75+JUL!R75</f>
        <v>0</v>
      </c>
      <c r="S75" s="293">
        <f>ENE!S75+FEB!S75+MAR!S75+ABR!S75+MAY!S75+JUN!S75+JUL!S75</f>
        <v>0</v>
      </c>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0"/>
      <c r="EK75" s="290"/>
      <c r="EL75" s="290"/>
      <c r="EM75" s="290"/>
      <c r="EN75" s="290"/>
      <c r="EO75" s="290"/>
      <c r="EP75" s="290"/>
      <c r="EQ75" s="290"/>
      <c r="ER75" s="290"/>
      <c r="ES75" s="290"/>
      <c r="ET75" s="290"/>
      <c r="EU75" s="290"/>
      <c r="EV75" s="290"/>
      <c r="EW75" s="290"/>
      <c r="EX75" s="290"/>
      <c r="EY75" s="290"/>
      <c r="EZ75" s="290"/>
      <c r="FA75" s="290"/>
      <c r="FB75" s="290"/>
      <c r="FC75" s="290"/>
      <c r="FD75" s="290"/>
      <c r="FE75" s="290"/>
      <c r="FF75" s="290"/>
      <c r="FG75" s="290"/>
      <c r="FH75" s="290"/>
      <c r="FI75" s="290"/>
      <c r="FJ75" s="290"/>
      <c r="FK75" s="290"/>
      <c r="FL75" s="290"/>
      <c r="FM75" s="290"/>
      <c r="FN75" s="290"/>
      <c r="FO75" s="290"/>
      <c r="FP75" s="290"/>
      <c r="FQ75" s="290"/>
      <c r="FR75" s="290"/>
      <c r="FS75" s="290"/>
      <c r="FT75" s="290"/>
      <c r="FU75" s="290"/>
      <c r="FV75" s="290"/>
      <c r="FW75" s="290"/>
      <c r="FX75" s="290"/>
      <c r="FY75" s="290"/>
      <c r="FZ75" s="290"/>
      <c r="GA75" s="290"/>
      <c r="GB75" s="290"/>
      <c r="GC75" s="290"/>
      <c r="GD75" s="290"/>
      <c r="GE75" s="290"/>
      <c r="GF75" s="290"/>
      <c r="GG75" s="290"/>
      <c r="GH75" s="290"/>
      <c r="GI75" s="290"/>
      <c r="GJ75" s="290"/>
      <c r="GK75" s="290"/>
      <c r="GL75" s="290"/>
      <c r="GM75" s="290"/>
      <c r="GN75" s="290"/>
      <c r="GO75" s="290"/>
      <c r="GP75" s="290"/>
      <c r="GQ75" s="290"/>
      <c r="GR75" s="290"/>
      <c r="GS75" s="290"/>
      <c r="GT75" s="290"/>
      <c r="GU75" s="290"/>
      <c r="GV75" s="290"/>
      <c r="GW75" s="290"/>
      <c r="GX75" s="290"/>
      <c r="GY75" s="290"/>
      <c r="GZ75" s="290"/>
      <c r="HA75" s="290"/>
      <c r="HB75" s="290"/>
      <c r="HC75" s="290"/>
      <c r="HD75" s="290"/>
      <c r="HE75" s="290"/>
      <c r="HF75" s="290"/>
      <c r="HG75" s="290"/>
      <c r="HH75" s="290"/>
      <c r="HI75" s="290"/>
      <c r="HJ75" s="290"/>
      <c r="HK75" s="290"/>
      <c r="HL75" s="290"/>
      <c r="HM75" s="290"/>
      <c r="HN75" s="290"/>
      <c r="HO75" s="290"/>
      <c r="HP75" s="290"/>
      <c r="HQ75" s="290"/>
      <c r="HR75" s="290"/>
      <c r="HS75" s="290"/>
      <c r="HT75" s="290"/>
      <c r="HU75" s="290"/>
      <c r="HV75" s="290"/>
      <c r="HW75" s="290"/>
      <c r="HX75" s="290"/>
      <c r="HY75" s="290"/>
    </row>
    <row r="76" spans="1:233" ht="15.75" thickBot="1" x14ac:dyDescent="0.3">
      <c r="A76" s="256">
        <v>5</v>
      </c>
      <c r="B76" s="296">
        <v>69</v>
      </c>
      <c r="C76" s="297" t="s">
        <v>95</v>
      </c>
      <c r="D76" s="293">
        <f>ENE!D76+FEB!D76+MAR!D76+ABR!D76+MAY!D76+JUN!D76+JUL!D76</f>
        <v>0</v>
      </c>
      <c r="E76" s="293">
        <f>ENE!E76+FEB!E76+MAR!E76+ABR!E76+MAY!E76+JUN!E76+JUL!E76</f>
        <v>0</v>
      </c>
      <c r="F76" s="293">
        <f>ENE!F76+FEB!F76+MAR!F76+ABR!F76+MAY!F76+JUN!F76+JUL!F76</f>
        <v>0</v>
      </c>
      <c r="G76" s="293">
        <f>ENE!G76+FEB!G76+MAR!G76+ABR!G76+MAY!G76+JUN!G76+JUL!G76</f>
        <v>0</v>
      </c>
      <c r="H76" s="293">
        <f>ENE!H76+FEB!H76+MAR!H76+ABR!H76+MAY!H76+JUN!H76+JUL!H76</f>
        <v>0</v>
      </c>
      <c r="I76" s="293">
        <f>ENE!I76+FEB!I76+MAR!I76+ABR!I76+MAY!I76+JUN!I76+JUL!I76</f>
        <v>0</v>
      </c>
      <c r="J76" s="293">
        <f>ENE!J76+FEB!J76+MAR!J76+ABR!J76+MAY!J76+JUN!J76+JUL!J76</f>
        <v>0</v>
      </c>
      <c r="K76" s="293">
        <f>ENE!K76+FEB!K76+MAR!K76+ABR!K76+MAY!K76+JUN!K76+JUL!K76</f>
        <v>0</v>
      </c>
      <c r="L76" s="293">
        <f>ENE!L76+FEB!L76+MAR!L76+ABR!L76+MAY!L76+JUN!L76+JUL!L76</f>
        <v>0</v>
      </c>
      <c r="M76" s="293">
        <f>ENE!M76+FEB!M76+MAR!M76+ABR!M76+MAY!M76+JUN!M76+JUL!M76</f>
        <v>0</v>
      </c>
      <c r="N76" s="293">
        <f>ENE!N76+FEB!N76+MAR!N76+ABR!N76+MAY!N76+JUN!N76+JUL!N76</f>
        <v>0</v>
      </c>
      <c r="O76" s="293">
        <f>ENE!O76+FEB!O76+MAR!O76+ABR!O76+MAY!O76+JUN!O76+JUL!O76</f>
        <v>0</v>
      </c>
      <c r="P76" s="293">
        <f>ENE!P76+FEB!P76+MAR!P76+ABR!P76+MAY!P76+JUN!P76+JUL!P76</f>
        <v>0</v>
      </c>
      <c r="Q76" s="293">
        <f>ENE!Q76+FEB!Q76+MAR!Q76+ABR!Q76+MAY!Q76+JUN!Q76+JUL!Q76</f>
        <v>0</v>
      </c>
      <c r="R76" s="293">
        <f>ENE!R76+FEB!R76+MAR!R76+ABR!R76+MAY!R76+JUN!R76+JUL!R76</f>
        <v>0</v>
      </c>
      <c r="S76" s="293">
        <f>ENE!S76+FEB!S76+MAR!S76+ABR!S76+MAY!S76+JUN!S76+JUL!S76</f>
        <v>0</v>
      </c>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1"/>
      <c r="DW76" s="301"/>
      <c r="DX76" s="301"/>
      <c r="DY76" s="301"/>
      <c r="DZ76" s="301"/>
      <c r="EA76" s="301"/>
      <c r="EB76" s="301"/>
      <c r="EC76" s="301"/>
      <c r="ED76" s="301"/>
      <c r="EE76" s="301"/>
      <c r="EF76" s="301"/>
      <c r="EG76" s="301"/>
      <c r="EH76" s="301"/>
      <c r="EI76" s="301"/>
      <c r="EJ76" s="301"/>
      <c r="EK76" s="301"/>
      <c r="EL76" s="301"/>
      <c r="EM76" s="301"/>
      <c r="EN76" s="301"/>
      <c r="EO76" s="301"/>
      <c r="EP76" s="301"/>
      <c r="EQ76" s="301"/>
      <c r="ER76" s="301"/>
      <c r="ES76" s="301"/>
      <c r="ET76" s="301"/>
      <c r="EU76" s="301"/>
      <c r="EV76" s="301"/>
      <c r="EW76" s="301"/>
      <c r="EX76" s="301"/>
      <c r="EY76" s="301"/>
      <c r="EZ76" s="301"/>
      <c r="FA76" s="301"/>
      <c r="FB76" s="301"/>
      <c r="FC76" s="301"/>
      <c r="FD76" s="301"/>
      <c r="FE76" s="301"/>
      <c r="FF76" s="301"/>
      <c r="FG76" s="301"/>
      <c r="FH76" s="301"/>
      <c r="FI76" s="301"/>
      <c r="FJ76" s="301"/>
      <c r="FK76" s="301"/>
      <c r="FL76" s="301"/>
      <c r="FM76" s="301"/>
      <c r="FN76" s="301"/>
      <c r="FO76" s="301"/>
      <c r="FP76" s="301"/>
      <c r="FQ76" s="301"/>
      <c r="FR76" s="301"/>
      <c r="FS76" s="301"/>
      <c r="FT76" s="301"/>
      <c r="FU76" s="301"/>
      <c r="FV76" s="301"/>
      <c r="FW76" s="301"/>
      <c r="FX76" s="301"/>
      <c r="FY76" s="301"/>
      <c r="FZ76" s="301"/>
      <c r="GA76" s="301"/>
      <c r="GB76" s="301"/>
      <c r="GC76" s="301"/>
      <c r="GD76" s="301"/>
      <c r="GE76" s="301"/>
      <c r="GF76" s="301"/>
      <c r="GG76" s="301"/>
      <c r="GH76" s="301"/>
      <c r="GI76" s="301"/>
      <c r="GJ76" s="301"/>
      <c r="GK76" s="301"/>
      <c r="GL76" s="301"/>
      <c r="GM76" s="301"/>
      <c r="GN76" s="301"/>
      <c r="GO76" s="301"/>
      <c r="GP76" s="301"/>
      <c r="GQ76" s="301"/>
      <c r="GR76" s="301"/>
      <c r="GS76" s="301"/>
      <c r="GT76" s="301"/>
      <c r="GU76" s="301"/>
      <c r="GV76" s="301"/>
      <c r="GW76" s="301"/>
      <c r="GX76" s="301"/>
      <c r="GY76" s="301"/>
      <c r="GZ76" s="301"/>
      <c r="HA76" s="301"/>
      <c r="HB76" s="301"/>
      <c r="HC76" s="301"/>
      <c r="HD76" s="301"/>
      <c r="HE76" s="301"/>
      <c r="HF76" s="301"/>
      <c r="HG76" s="301"/>
      <c r="HH76" s="301"/>
      <c r="HI76" s="301"/>
      <c r="HJ76" s="301"/>
      <c r="HK76" s="301"/>
      <c r="HL76" s="301"/>
      <c r="HM76" s="301"/>
      <c r="HN76" s="301"/>
      <c r="HO76" s="301"/>
      <c r="HP76" s="301"/>
      <c r="HQ76" s="301"/>
      <c r="HR76" s="301"/>
      <c r="HS76" s="301"/>
      <c r="HT76" s="301"/>
      <c r="HU76" s="301"/>
      <c r="HV76" s="301"/>
      <c r="HW76" s="301"/>
      <c r="HX76" s="301"/>
      <c r="HY76" s="301"/>
    </row>
    <row r="77" spans="1:233" ht="15.75" thickBot="1" x14ac:dyDescent="0.3">
      <c r="A77" s="257">
        <v>12</v>
      </c>
      <c r="B77" s="296">
        <v>70</v>
      </c>
      <c r="C77" s="297" t="s">
        <v>96</v>
      </c>
      <c r="D77" s="293">
        <f>ENE!D77+FEB!D77+MAR!D77+ABR!D77+MAY!D77+JUN!D77+JUL!D77</f>
        <v>7</v>
      </c>
      <c r="E77" s="293">
        <f>ENE!E77+FEB!E77+MAR!E77+ABR!E77+MAY!E77+JUN!E77+JUL!E77</f>
        <v>14</v>
      </c>
      <c r="F77" s="293">
        <f>ENE!F77+FEB!F77+MAR!F77+ABR!F77+MAY!F77+JUN!F77+JUL!F77</f>
        <v>10</v>
      </c>
      <c r="G77" s="293">
        <f>ENE!G77+FEB!G77+MAR!G77+ABR!G77+MAY!G77+JUN!G77+JUL!G77</f>
        <v>4</v>
      </c>
      <c r="H77" s="293">
        <f>ENE!H77+FEB!H77+MAR!H77+ABR!H77+MAY!H77+JUN!H77+JUL!H77</f>
        <v>6</v>
      </c>
      <c r="I77" s="293">
        <f>ENE!I77+FEB!I77+MAR!I77+ABR!I77+MAY!I77+JUN!I77+JUL!I77</f>
        <v>35787.980000000003</v>
      </c>
      <c r="J77" s="293">
        <f>ENE!J77+FEB!J77+MAR!J77+ABR!J77+MAY!J77+JUN!J77+JUL!J77</f>
        <v>34</v>
      </c>
      <c r="K77" s="293">
        <f>ENE!K77+FEB!K77+MAR!K77+ABR!K77+MAY!K77+JUN!K77+JUL!K77</f>
        <v>15</v>
      </c>
      <c r="L77" s="293">
        <f>ENE!L77+FEB!L77+MAR!L77+ABR!L77+MAY!L77+JUN!L77+JUL!L77</f>
        <v>6</v>
      </c>
      <c r="M77" s="293">
        <f>ENE!M77+FEB!M77+MAR!M77+ABR!M77+MAY!M77+JUN!M77+JUL!M77</f>
        <v>9</v>
      </c>
      <c r="N77" s="293">
        <f>ENE!N77+FEB!N77+MAR!N77+ABR!N77+MAY!N77+JUN!N77+JUL!N77</f>
        <v>8689.7199999999993</v>
      </c>
      <c r="O77" s="293">
        <f>ENE!O77+FEB!O77+MAR!O77+ABR!O77+MAY!O77+JUN!O77+JUL!O77</f>
        <v>48</v>
      </c>
      <c r="P77" s="293">
        <f>ENE!P77+FEB!P77+MAR!P77+ABR!P77+MAY!P77+JUN!P77+JUL!P77</f>
        <v>25</v>
      </c>
      <c r="Q77" s="293">
        <f>ENE!Q77+FEB!Q77+MAR!Q77+ABR!Q77+MAY!Q77+JUN!Q77+JUL!Q77</f>
        <v>10</v>
      </c>
      <c r="R77" s="293">
        <f>ENE!R77+FEB!R77+MAR!R77+ABR!R77+MAY!R77+JUN!R77+JUL!R77</f>
        <v>15</v>
      </c>
      <c r="S77" s="293">
        <f>ENE!S77+FEB!S77+MAR!S77+ABR!S77+MAY!S77+JUN!S77+JUL!S77</f>
        <v>44477.700000000004</v>
      </c>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1"/>
      <c r="DW77" s="301"/>
      <c r="DX77" s="301"/>
      <c r="DY77" s="301"/>
      <c r="DZ77" s="301"/>
      <c r="EA77" s="301"/>
      <c r="EB77" s="301"/>
      <c r="EC77" s="301"/>
      <c r="ED77" s="301"/>
      <c r="EE77" s="301"/>
      <c r="EF77" s="301"/>
      <c r="EG77" s="301"/>
      <c r="EH77" s="301"/>
      <c r="EI77" s="301"/>
      <c r="EJ77" s="301"/>
      <c r="EK77" s="301"/>
      <c r="EL77" s="301"/>
      <c r="EM77" s="301"/>
      <c r="EN77" s="301"/>
      <c r="EO77" s="301"/>
      <c r="EP77" s="301"/>
      <c r="EQ77" s="301"/>
      <c r="ER77" s="301"/>
      <c r="ES77" s="301"/>
      <c r="ET77" s="301"/>
      <c r="EU77" s="301"/>
      <c r="EV77" s="301"/>
      <c r="EW77" s="301"/>
      <c r="EX77" s="301"/>
      <c r="EY77" s="301"/>
      <c r="EZ77" s="301"/>
      <c r="FA77" s="301"/>
      <c r="FB77" s="301"/>
      <c r="FC77" s="301"/>
      <c r="FD77" s="301"/>
      <c r="FE77" s="301"/>
      <c r="FF77" s="301"/>
      <c r="FG77" s="301"/>
      <c r="FH77" s="301"/>
      <c r="FI77" s="301"/>
      <c r="FJ77" s="301"/>
      <c r="FK77" s="301"/>
      <c r="FL77" s="301"/>
      <c r="FM77" s="301"/>
      <c r="FN77" s="301"/>
      <c r="FO77" s="301"/>
      <c r="FP77" s="301"/>
      <c r="FQ77" s="301"/>
      <c r="FR77" s="301"/>
      <c r="FS77" s="301"/>
      <c r="FT77" s="301"/>
      <c r="FU77" s="301"/>
      <c r="FV77" s="301"/>
      <c r="FW77" s="301"/>
      <c r="FX77" s="301"/>
      <c r="FY77" s="301"/>
      <c r="FZ77" s="301"/>
      <c r="GA77" s="301"/>
      <c r="GB77" s="301"/>
      <c r="GC77" s="301"/>
      <c r="GD77" s="301"/>
      <c r="GE77" s="301"/>
      <c r="GF77" s="301"/>
      <c r="GG77" s="301"/>
      <c r="GH77" s="301"/>
      <c r="GI77" s="301"/>
      <c r="GJ77" s="301"/>
      <c r="GK77" s="301"/>
      <c r="GL77" s="301"/>
      <c r="GM77" s="301"/>
      <c r="GN77" s="301"/>
      <c r="GO77" s="301"/>
      <c r="GP77" s="301"/>
      <c r="GQ77" s="301"/>
      <c r="GR77" s="301"/>
      <c r="GS77" s="301"/>
      <c r="GT77" s="301"/>
      <c r="GU77" s="301"/>
      <c r="GV77" s="301"/>
      <c r="GW77" s="301"/>
      <c r="GX77" s="301"/>
      <c r="GY77" s="301"/>
      <c r="GZ77" s="301"/>
      <c r="HA77" s="301"/>
      <c r="HB77" s="301"/>
      <c r="HC77" s="301"/>
      <c r="HD77" s="301"/>
      <c r="HE77" s="301"/>
      <c r="HF77" s="301"/>
      <c r="HG77" s="301"/>
      <c r="HH77" s="301"/>
      <c r="HI77" s="301"/>
      <c r="HJ77" s="301"/>
      <c r="HK77" s="301"/>
      <c r="HL77" s="301"/>
      <c r="HM77" s="301"/>
      <c r="HN77" s="301"/>
      <c r="HO77" s="301"/>
      <c r="HP77" s="301"/>
      <c r="HQ77" s="301"/>
      <c r="HR77" s="301"/>
      <c r="HS77" s="301"/>
      <c r="HT77" s="301"/>
      <c r="HU77" s="301"/>
      <c r="HV77" s="301"/>
      <c r="HW77" s="301"/>
      <c r="HX77" s="301"/>
      <c r="HY77" s="301"/>
    </row>
    <row r="78" spans="1:233" ht="15.75" thickBot="1" x14ac:dyDescent="0.3">
      <c r="A78" s="257">
        <v>12</v>
      </c>
      <c r="B78" s="296">
        <v>71</v>
      </c>
      <c r="C78" s="297" t="s">
        <v>97</v>
      </c>
      <c r="D78" s="293">
        <f>ENE!D78+FEB!D78+MAR!D78+ABR!D78+MAY!D78+JUN!D78+JUL!D78</f>
        <v>1</v>
      </c>
      <c r="E78" s="293">
        <f>ENE!E78+FEB!E78+MAR!E78+ABR!E78+MAY!E78+JUN!E78+JUL!E78</f>
        <v>8</v>
      </c>
      <c r="F78" s="293">
        <f>ENE!F78+FEB!F78+MAR!F78+ABR!F78+MAY!F78+JUN!F78+JUL!F78</f>
        <v>1</v>
      </c>
      <c r="G78" s="293">
        <f>ENE!G78+FEB!G78+MAR!G78+ABR!G78+MAY!G78+JUN!G78+JUL!G78</f>
        <v>1</v>
      </c>
      <c r="H78" s="293">
        <f>ENE!H78+FEB!H78+MAR!H78+ABR!H78+MAY!H78+JUN!H78+JUL!H78</f>
        <v>0</v>
      </c>
      <c r="I78" s="293">
        <f>ENE!I78+FEB!I78+MAR!I78+ABR!I78+MAY!I78+JUN!I78+JUL!I78</f>
        <v>5213</v>
      </c>
      <c r="J78" s="293">
        <f>ENE!J78+FEB!J78+MAR!J78+ABR!J78+MAY!J78+JUN!J78+JUL!J78</f>
        <v>0</v>
      </c>
      <c r="K78" s="293">
        <f>ENE!K78+FEB!K78+MAR!K78+ABR!K78+MAY!K78+JUN!K78+JUL!K78</f>
        <v>0</v>
      </c>
      <c r="L78" s="293">
        <f>ENE!L78+FEB!L78+MAR!L78+ABR!L78+MAY!L78+JUN!L78+JUL!L78</f>
        <v>0</v>
      </c>
      <c r="M78" s="293">
        <f>ENE!M78+FEB!M78+MAR!M78+ABR!M78+MAY!M78+JUN!M78+JUL!M78</f>
        <v>0</v>
      </c>
      <c r="N78" s="293">
        <f>ENE!N78+FEB!N78+MAR!N78+ABR!N78+MAY!N78+JUN!N78+JUL!N78</f>
        <v>0</v>
      </c>
      <c r="O78" s="293">
        <f>ENE!O78+FEB!O78+MAR!O78+ABR!O78+MAY!O78+JUN!O78+JUL!O78</f>
        <v>8</v>
      </c>
      <c r="P78" s="293">
        <f>ENE!P78+FEB!P78+MAR!P78+ABR!P78+MAY!P78+JUN!P78+JUL!P78</f>
        <v>1</v>
      </c>
      <c r="Q78" s="293">
        <f>ENE!Q78+FEB!Q78+MAR!Q78+ABR!Q78+MAY!Q78+JUN!Q78+JUL!Q78</f>
        <v>1</v>
      </c>
      <c r="R78" s="293">
        <f>ENE!R78+FEB!R78+MAR!R78+ABR!R78+MAY!R78+JUN!R78+JUL!R78</f>
        <v>0</v>
      </c>
      <c r="S78" s="293">
        <f>ENE!S78+FEB!S78+MAR!S78+ABR!S78+MAY!S78+JUN!S78+JUL!S78</f>
        <v>5213</v>
      </c>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1"/>
      <c r="DW78" s="301"/>
      <c r="DX78" s="301"/>
      <c r="DY78" s="301"/>
      <c r="DZ78" s="301"/>
      <c r="EA78" s="301"/>
      <c r="EB78" s="301"/>
      <c r="EC78" s="301"/>
      <c r="ED78" s="301"/>
      <c r="EE78" s="301"/>
      <c r="EF78" s="301"/>
      <c r="EG78" s="301"/>
      <c r="EH78" s="301"/>
      <c r="EI78" s="301"/>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01"/>
      <c r="FM78" s="301"/>
      <c r="FN78" s="301"/>
      <c r="FO78" s="301"/>
      <c r="FP78" s="301"/>
      <c r="FQ78" s="301"/>
      <c r="FR78" s="301"/>
      <c r="FS78" s="301"/>
      <c r="FT78" s="301"/>
      <c r="FU78" s="301"/>
      <c r="FV78" s="301"/>
      <c r="FW78" s="301"/>
      <c r="FX78" s="301"/>
      <c r="FY78" s="301"/>
      <c r="FZ78" s="301"/>
      <c r="GA78" s="301"/>
      <c r="GB78" s="301"/>
      <c r="GC78" s="301"/>
      <c r="GD78" s="301"/>
      <c r="GE78" s="301"/>
      <c r="GF78" s="301"/>
      <c r="GG78" s="301"/>
      <c r="GH78" s="301"/>
      <c r="GI78" s="301"/>
      <c r="GJ78" s="301"/>
      <c r="GK78" s="301"/>
      <c r="GL78" s="301"/>
      <c r="GM78" s="301"/>
      <c r="GN78" s="301"/>
      <c r="GO78" s="301"/>
      <c r="GP78" s="301"/>
      <c r="GQ78" s="301"/>
      <c r="GR78" s="301"/>
      <c r="GS78" s="301"/>
      <c r="GT78" s="301"/>
      <c r="GU78" s="301"/>
      <c r="GV78" s="301"/>
      <c r="GW78" s="301"/>
      <c r="GX78" s="301"/>
      <c r="GY78" s="301"/>
      <c r="GZ78" s="301"/>
      <c r="HA78" s="301"/>
      <c r="HB78" s="301"/>
      <c r="HC78" s="301"/>
      <c r="HD78" s="301"/>
      <c r="HE78" s="301"/>
      <c r="HF78" s="301"/>
      <c r="HG78" s="301"/>
      <c r="HH78" s="301"/>
      <c r="HI78" s="301"/>
      <c r="HJ78" s="301"/>
      <c r="HK78" s="301"/>
      <c r="HL78" s="301"/>
      <c r="HM78" s="301"/>
      <c r="HN78" s="301"/>
      <c r="HO78" s="301"/>
      <c r="HP78" s="301"/>
      <c r="HQ78" s="301"/>
      <c r="HR78" s="301"/>
      <c r="HS78" s="301"/>
      <c r="HT78" s="301"/>
      <c r="HU78" s="301"/>
      <c r="HV78" s="301"/>
      <c r="HW78" s="301"/>
      <c r="HX78" s="301"/>
      <c r="HY78" s="301"/>
    </row>
    <row r="79" spans="1:233" ht="15.75" thickBot="1" x14ac:dyDescent="0.3">
      <c r="A79" s="258">
        <v>2</v>
      </c>
      <c r="B79" s="296">
        <v>72</v>
      </c>
      <c r="C79" s="297" t="s">
        <v>98</v>
      </c>
      <c r="D79" s="293">
        <f>ENE!D79+FEB!D79+MAR!D79+ABR!D79+MAY!D79+JUN!D79+JUL!D79</f>
        <v>0</v>
      </c>
      <c r="E79" s="293">
        <f>ENE!E79+FEB!E79+MAR!E79+ABR!E79+MAY!E79+JUN!E79+JUL!E79</f>
        <v>0</v>
      </c>
      <c r="F79" s="293">
        <f>ENE!F79+FEB!F79+MAR!F79+ABR!F79+MAY!F79+JUN!F79+JUL!F79</f>
        <v>0</v>
      </c>
      <c r="G79" s="293">
        <f>ENE!G79+FEB!G79+MAR!G79+ABR!G79+MAY!G79+JUN!G79+JUL!G79</f>
        <v>0</v>
      </c>
      <c r="H79" s="293">
        <f>ENE!H79+FEB!H79+MAR!H79+ABR!H79+MAY!H79+JUN!H79+JUL!H79</f>
        <v>0</v>
      </c>
      <c r="I79" s="293">
        <f>ENE!I79+FEB!I79+MAR!I79+ABR!I79+MAY!I79+JUN!I79+JUL!I79</f>
        <v>0</v>
      </c>
      <c r="J79" s="293">
        <f>ENE!J79+FEB!J79+MAR!J79+ABR!J79+MAY!J79+JUN!J79+JUL!J79</f>
        <v>0</v>
      </c>
      <c r="K79" s="293">
        <f>ENE!K79+FEB!K79+MAR!K79+ABR!K79+MAY!K79+JUN!K79+JUL!K79</f>
        <v>0</v>
      </c>
      <c r="L79" s="293">
        <f>ENE!L79+FEB!L79+MAR!L79+ABR!L79+MAY!L79+JUN!L79+JUL!L79</f>
        <v>0</v>
      </c>
      <c r="M79" s="293">
        <f>ENE!M79+FEB!M79+MAR!M79+ABR!M79+MAY!M79+JUN!M79+JUL!M79</f>
        <v>0</v>
      </c>
      <c r="N79" s="293">
        <f>ENE!N79+FEB!N79+MAR!N79+ABR!N79+MAY!N79+JUN!N79+JUL!N79</f>
        <v>0</v>
      </c>
      <c r="O79" s="293">
        <f>ENE!O79+FEB!O79+MAR!O79+ABR!O79+MAY!O79+JUN!O79+JUL!O79</f>
        <v>0</v>
      </c>
      <c r="P79" s="293">
        <f>ENE!P79+FEB!P79+MAR!P79+ABR!P79+MAY!P79+JUN!P79+JUL!P79</f>
        <v>0</v>
      </c>
      <c r="Q79" s="293">
        <f>ENE!Q79+FEB!Q79+MAR!Q79+ABR!Q79+MAY!Q79+JUN!Q79+JUL!Q79</f>
        <v>0</v>
      </c>
      <c r="R79" s="293">
        <f>ENE!R79+FEB!R79+MAR!R79+ABR!R79+MAY!R79+JUN!R79+JUL!R79</f>
        <v>0</v>
      </c>
      <c r="S79" s="293">
        <f>ENE!S79+FEB!S79+MAR!S79+ABR!S79+MAY!S79+JUN!S79+JUL!S79</f>
        <v>0</v>
      </c>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1"/>
      <c r="DW79" s="301"/>
      <c r="DX79" s="301"/>
      <c r="DY79" s="301"/>
      <c r="DZ79" s="301"/>
      <c r="EA79" s="301"/>
      <c r="EB79" s="301"/>
      <c r="EC79" s="301"/>
      <c r="ED79" s="301"/>
      <c r="EE79" s="301"/>
      <c r="EF79" s="301"/>
      <c r="EG79" s="301"/>
      <c r="EH79" s="301"/>
      <c r="EI79" s="301"/>
      <c r="EJ79" s="301"/>
      <c r="EK79" s="301"/>
      <c r="EL79" s="301"/>
      <c r="EM79" s="301"/>
      <c r="EN79" s="301"/>
      <c r="EO79" s="301"/>
      <c r="EP79" s="301"/>
      <c r="EQ79" s="301"/>
      <c r="ER79" s="301"/>
      <c r="ES79" s="301"/>
      <c r="ET79" s="301"/>
      <c r="EU79" s="301"/>
      <c r="EV79" s="301"/>
      <c r="EW79" s="301"/>
      <c r="EX79" s="301"/>
      <c r="EY79" s="301"/>
      <c r="EZ79" s="301"/>
      <c r="FA79" s="301"/>
      <c r="FB79" s="301"/>
      <c r="FC79" s="301"/>
      <c r="FD79" s="301"/>
      <c r="FE79" s="301"/>
      <c r="FF79" s="301"/>
      <c r="FG79" s="301"/>
      <c r="FH79" s="301"/>
      <c r="FI79" s="301"/>
      <c r="FJ79" s="301"/>
      <c r="FK79" s="301"/>
      <c r="FL79" s="301"/>
      <c r="FM79" s="301"/>
      <c r="FN79" s="301"/>
      <c r="FO79" s="301"/>
      <c r="FP79" s="301"/>
      <c r="FQ79" s="301"/>
      <c r="FR79" s="301"/>
      <c r="FS79" s="301"/>
      <c r="FT79" s="301"/>
      <c r="FU79" s="301"/>
      <c r="FV79" s="301"/>
      <c r="FW79" s="301"/>
      <c r="FX79" s="301"/>
      <c r="FY79" s="301"/>
      <c r="FZ79" s="301"/>
      <c r="GA79" s="301"/>
      <c r="GB79" s="301"/>
      <c r="GC79" s="301"/>
      <c r="GD79" s="301"/>
      <c r="GE79" s="301"/>
      <c r="GF79" s="301"/>
      <c r="GG79" s="301"/>
      <c r="GH79" s="301"/>
      <c r="GI79" s="301"/>
      <c r="GJ79" s="301"/>
      <c r="GK79" s="301"/>
      <c r="GL79" s="301"/>
      <c r="GM79" s="301"/>
      <c r="GN79" s="301"/>
      <c r="GO79" s="301"/>
      <c r="GP79" s="301"/>
      <c r="GQ79" s="301"/>
      <c r="GR79" s="301"/>
      <c r="GS79" s="301"/>
      <c r="GT79" s="301"/>
      <c r="GU79" s="301"/>
      <c r="GV79" s="301"/>
      <c r="GW79" s="301"/>
      <c r="GX79" s="301"/>
      <c r="GY79" s="301"/>
      <c r="GZ79" s="301"/>
      <c r="HA79" s="301"/>
      <c r="HB79" s="301"/>
      <c r="HC79" s="301"/>
      <c r="HD79" s="301"/>
      <c r="HE79" s="301"/>
      <c r="HF79" s="301"/>
      <c r="HG79" s="301"/>
      <c r="HH79" s="301"/>
      <c r="HI79" s="301"/>
      <c r="HJ79" s="301"/>
      <c r="HK79" s="301"/>
      <c r="HL79" s="301"/>
      <c r="HM79" s="301"/>
      <c r="HN79" s="301"/>
      <c r="HO79" s="301"/>
      <c r="HP79" s="301"/>
      <c r="HQ79" s="301"/>
      <c r="HR79" s="301"/>
      <c r="HS79" s="301"/>
      <c r="HT79" s="301"/>
      <c r="HU79" s="301"/>
      <c r="HV79" s="301"/>
      <c r="HW79" s="301"/>
      <c r="HX79" s="301"/>
      <c r="HY79" s="301"/>
    </row>
    <row r="80" spans="1:233" ht="15.75" thickBot="1" x14ac:dyDescent="0.3">
      <c r="A80" s="258">
        <v>2</v>
      </c>
      <c r="B80" s="296">
        <v>73</v>
      </c>
      <c r="C80" s="297" t="s">
        <v>99</v>
      </c>
      <c r="D80" s="293">
        <f>ENE!D80+FEB!D80+MAR!D80+ABR!D80+MAY!D80+JUN!D80+JUL!D80</f>
        <v>0</v>
      </c>
      <c r="E80" s="293">
        <f>ENE!E80+FEB!E80+MAR!E80+ABR!E80+MAY!E80+JUN!E80+JUL!E80</f>
        <v>0</v>
      </c>
      <c r="F80" s="293">
        <f>ENE!F80+FEB!F80+MAR!F80+ABR!F80+MAY!F80+JUN!F80+JUL!F80</f>
        <v>0</v>
      </c>
      <c r="G80" s="293">
        <f>ENE!G80+FEB!G80+MAR!G80+ABR!G80+MAY!G80+JUN!G80+JUL!G80</f>
        <v>0</v>
      </c>
      <c r="H80" s="293">
        <f>ENE!H80+FEB!H80+MAR!H80+ABR!H80+MAY!H80+JUN!H80+JUL!H80</f>
        <v>0</v>
      </c>
      <c r="I80" s="293">
        <f>ENE!I80+FEB!I80+MAR!I80+ABR!I80+MAY!I80+JUN!I80+JUL!I80</f>
        <v>0</v>
      </c>
      <c r="J80" s="293">
        <f>ENE!J80+FEB!J80+MAR!J80+ABR!J80+MAY!J80+JUN!J80+JUL!J80</f>
        <v>0</v>
      </c>
      <c r="K80" s="293">
        <f>ENE!K80+FEB!K80+MAR!K80+ABR!K80+MAY!K80+JUN!K80+JUL!K80</f>
        <v>0</v>
      </c>
      <c r="L80" s="293">
        <f>ENE!L80+FEB!L80+MAR!L80+ABR!L80+MAY!L80+JUN!L80+JUL!L80</f>
        <v>0</v>
      </c>
      <c r="M80" s="293">
        <f>ENE!M80+FEB!M80+MAR!M80+ABR!M80+MAY!M80+JUN!M80+JUL!M80</f>
        <v>0</v>
      </c>
      <c r="N80" s="293">
        <f>ENE!N80+FEB!N80+MAR!N80+ABR!N80+MAY!N80+JUN!N80+JUL!N80</f>
        <v>0</v>
      </c>
      <c r="O80" s="293">
        <f>ENE!O80+FEB!O80+MAR!O80+ABR!O80+MAY!O80+JUN!O80+JUL!O80</f>
        <v>0</v>
      </c>
      <c r="P80" s="293">
        <f>ENE!P80+FEB!P80+MAR!P80+ABR!P80+MAY!P80+JUN!P80+JUL!P80</f>
        <v>0</v>
      </c>
      <c r="Q80" s="293">
        <f>ENE!Q80+FEB!Q80+MAR!Q80+ABR!Q80+MAY!Q80+JUN!Q80+JUL!Q80</f>
        <v>0</v>
      </c>
      <c r="R80" s="293">
        <f>ENE!R80+FEB!R80+MAR!R80+ABR!R80+MAY!R80+JUN!R80+JUL!R80</f>
        <v>0</v>
      </c>
      <c r="S80" s="293">
        <f>ENE!S80+FEB!S80+MAR!S80+ABR!S80+MAY!S80+JUN!S80+JUL!S80</f>
        <v>0</v>
      </c>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1"/>
      <c r="DW80" s="301"/>
      <c r="DX80" s="301"/>
      <c r="DY80" s="301"/>
      <c r="DZ80" s="301"/>
      <c r="EA80" s="301"/>
      <c r="EB80" s="301"/>
      <c r="EC80" s="301"/>
      <c r="ED80" s="301"/>
      <c r="EE80" s="301"/>
      <c r="EF80" s="301"/>
      <c r="EG80" s="301"/>
      <c r="EH80" s="301"/>
      <c r="EI80" s="301"/>
      <c r="EJ80" s="301"/>
      <c r="EK80" s="301"/>
      <c r="EL80" s="301"/>
      <c r="EM80" s="301"/>
      <c r="EN80" s="301"/>
      <c r="EO80" s="301"/>
      <c r="EP80" s="301"/>
      <c r="EQ80" s="301"/>
      <c r="ER80" s="301"/>
      <c r="ES80" s="301"/>
      <c r="ET80" s="301"/>
      <c r="EU80" s="301"/>
      <c r="EV80" s="301"/>
      <c r="EW80" s="301"/>
      <c r="EX80" s="301"/>
      <c r="EY80" s="301"/>
      <c r="EZ80" s="301"/>
      <c r="FA80" s="301"/>
      <c r="FB80" s="301"/>
      <c r="FC80" s="301"/>
      <c r="FD80" s="301"/>
      <c r="FE80" s="301"/>
      <c r="FF80" s="301"/>
      <c r="FG80" s="301"/>
      <c r="FH80" s="301"/>
      <c r="FI80" s="301"/>
      <c r="FJ80" s="301"/>
      <c r="FK80" s="301"/>
      <c r="FL80" s="301"/>
      <c r="FM80" s="301"/>
      <c r="FN80" s="301"/>
      <c r="FO80" s="301"/>
      <c r="FP80" s="301"/>
      <c r="FQ80" s="301"/>
      <c r="FR80" s="301"/>
      <c r="FS80" s="301"/>
      <c r="FT80" s="301"/>
      <c r="FU80" s="301"/>
      <c r="FV80" s="301"/>
      <c r="FW80" s="301"/>
      <c r="FX80" s="301"/>
      <c r="FY80" s="301"/>
      <c r="FZ80" s="301"/>
      <c r="GA80" s="301"/>
      <c r="GB80" s="301"/>
      <c r="GC80" s="301"/>
      <c r="GD80" s="301"/>
      <c r="GE80" s="301"/>
      <c r="GF80" s="301"/>
      <c r="GG80" s="301"/>
      <c r="GH80" s="301"/>
      <c r="GI80" s="301"/>
      <c r="GJ80" s="301"/>
      <c r="GK80" s="301"/>
      <c r="GL80" s="301"/>
      <c r="GM80" s="301"/>
      <c r="GN80" s="301"/>
      <c r="GO80" s="301"/>
      <c r="GP80" s="301"/>
      <c r="GQ80" s="301"/>
      <c r="GR80" s="301"/>
      <c r="GS80" s="301"/>
      <c r="GT80" s="301"/>
      <c r="GU80" s="301"/>
      <c r="GV80" s="301"/>
      <c r="GW80" s="301"/>
      <c r="GX80" s="301"/>
      <c r="GY80" s="301"/>
      <c r="GZ80" s="301"/>
      <c r="HA80" s="301"/>
      <c r="HB80" s="301"/>
      <c r="HC80" s="301"/>
      <c r="HD80" s="301"/>
      <c r="HE80" s="301"/>
      <c r="HF80" s="301"/>
      <c r="HG80" s="301"/>
      <c r="HH80" s="301"/>
      <c r="HI80" s="301"/>
      <c r="HJ80" s="301"/>
      <c r="HK80" s="301"/>
      <c r="HL80" s="301"/>
      <c r="HM80" s="301"/>
      <c r="HN80" s="301"/>
      <c r="HO80" s="301"/>
      <c r="HP80" s="301"/>
      <c r="HQ80" s="301"/>
      <c r="HR80" s="301"/>
      <c r="HS80" s="301"/>
      <c r="HT80" s="301"/>
      <c r="HU80" s="301"/>
      <c r="HV80" s="301"/>
      <c r="HW80" s="301"/>
      <c r="HX80" s="301"/>
      <c r="HY80" s="301"/>
    </row>
    <row r="81" spans="1:233" ht="15.75" thickBot="1" x14ac:dyDescent="0.3">
      <c r="A81" s="249">
        <v>3</v>
      </c>
      <c r="B81" s="296">
        <v>74</v>
      </c>
      <c r="C81" s="297" t="s">
        <v>100</v>
      </c>
      <c r="D81" s="293">
        <f>ENE!D81+FEB!D81+MAR!D81+ABR!D81+MAY!D81+JUN!D81+JUL!D81</f>
        <v>1</v>
      </c>
      <c r="E81" s="293">
        <f>ENE!E81+FEB!E81+MAR!E81+ABR!E81+MAY!E81+JUN!E81+JUL!E81</f>
        <v>4</v>
      </c>
      <c r="F81" s="293">
        <f>ENE!F81+FEB!F81+MAR!F81+ABR!F81+MAY!F81+JUN!F81+JUL!F81</f>
        <v>4</v>
      </c>
      <c r="G81" s="293">
        <f>ENE!G81+FEB!G81+MAR!G81+ABR!G81+MAY!G81+JUN!G81+JUL!G81</f>
        <v>0</v>
      </c>
      <c r="H81" s="293">
        <f>ENE!H81+FEB!H81+MAR!H81+ABR!H81+MAY!H81+JUN!H81+JUL!H81</f>
        <v>4</v>
      </c>
      <c r="I81" s="293">
        <f>ENE!I81+FEB!I81+MAR!I81+ABR!I81+MAY!I81+JUN!I81+JUL!I81</f>
        <v>0</v>
      </c>
      <c r="J81" s="293">
        <f>ENE!J81+FEB!J81+MAR!J81+ABR!J81+MAY!J81+JUN!J81+JUL!J81</f>
        <v>0</v>
      </c>
      <c r="K81" s="293">
        <f>ENE!K81+FEB!K81+MAR!K81+ABR!K81+MAY!K81+JUN!K81+JUL!K81</f>
        <v>0</v>
      </c>
      <c r="L81" s="293">
        <f>ENE!L81+FEB!L81+MAR!L81+ABR!L81+MAY!L81+JUN!L81+JUL!L81</f>
        <v>0</v>
      </c>
      <c r="M81" s="293">
        <f>ENE!M81+FEB!M81+MAR!M81+ABR!M81+MAY!M81+JUN!M81+JUL!M81</f>
        <v>0</v>
      </c>
      <c r="N81" s="293">
        <f>ENE!N81+FEB!N81+MAR!N81+ABR!N81+MAY!N81+JUN!N81+JUL!N81</f>
        <v>0</v>
      </c>
      <c r="O81" s="293">
        <f>ENE!O81+FEB!O81+MAR!O81+ABR!O81+MAY!O81+JUN!O81+JUL!O81</f>
        <v>4</v>
      </c>
      <c r="P81" s="293">
        <f>ENE!P81+FEB!P81+MAR!P81+ABR!P81+MAY!P81+JUN!P81+JUL!P81</f>
        <v>4</v>
      </c>
      <c r="Q81" s="293">
        <f>ENE!Q81+FEB!Q81+MAR!Q81+ABR!Q81+MAY!Q81+JUN!Q81+JUL!Q81</f>
        <v>0</v>
      </c>
      <c r="R81" s="293">
        <f>ENE!R81+FEB!R81+MAR!R81+ABR!R81+MAY!R81+JUN!R81+JUL!R81</f>
        <v>4</v>
      </c>
      <c r="S81" s="293">
        <f>ENE!S81+FEB!S81+MAR!S81+ABR!S81+MAY!S81+JUN!S81+JUL!S81</f>
        <v>0</v>
      </c>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301"/>
      <c r="CC81" s="301"/>
      <c r="CD81" s="301"/>
      <c r="CE81" s="301"/>
      <c r="CF81" s="301"/>
      <c r="CG81" s="301"/>
      <c r="CH81" s="301"/>
      <c r="CI81" s="301"/>
      <c r="CJ81" s="301"/>
      <c r="CK81" s="301"/>
      <c r="CL81" s="301"/>
      <c r="CM81" s="301"/>
      <c r="CN81" s="301"/>
      <c r="CO81" s="301"/>
      <c r="CP81" s="301"/>
      <c r="CQ81" s="301"/>
      <c r="CR81" s="301"/>
      <c r="CS81" s="301"/>
      <c r="CT81" s="301"/>
      <c r="CU81" s="301"/>
      <c r="CV81" s="301"/>
      <c r="CW81" s="301"/>
      <c r="CX81" s="301"/>
      <c r="CY81" s="301"/>
      <c r="CZ81" s="301"/>
      <c r="DA81" s="301"/>
      <c r="DB81" s="301"/>
      <c r="DC81" s="301"/>
      <c r="DD81" s="301"/>
      <c r="DE81" s="301"/>
      <c r="DF81" s="301"/>
      <c r="DG81" s="301"/>
      <c r="DH81" s="301"/>
      <c r="DI81" s="301"/>
      <c r="DJ81" s="301"/>
      <c r="DK81" s="301"/>
      <c r="DL81" s="301"/>
      <c r="DM81" s="301"/>
      <c r="DN81" s="301"/>
      <c r="DO81" s="301"/>
      <c r="DP81" s="301"/>
      <c r="DQ81" s="301"/>
      <c r="DR81" s="301"/>
      <c r="DS81" s="301"/>
      <c r="DT81" s="301"/>
      <c r="DU81" s="301"/>
      <c r="DV81" s="301"/>
      <c r="DW81" s="301"/>
      <c r="DX81" s="301"/>
      <c r="DY81" s="301"/>
      <c r="DZ81" s="301"/>
      <c r="EA81" s="301"/>
      <c r="EB81" s="301"/>
      <c r="EC81" s="301"/>
      <c r="ED81" s="301"/>
      <c r="EE81" s="301"/>
      <c r="EF81" s="301"/>
      <c r="EG81" s="301"/>
      <c r="EH81" s="301"/>
      <c r="EI81" s="301"/>
      <c r="EJ81" s="301"/>
      <c r="EK81" s="301"/>
      <c r="EL81" s="301"/>
      <c r="EM81" s="301"/>
      <c r="EN81" s="301"/>
      <c r="EO81" s="301"/>
      <c r="EP81" s="301"/>
      <c r="EQ81" s="301"/>
      <c r="ER81" s="301"/>
      <c r="ES81" s="301"/>
      <c r="ET81" s="301"/>
      <c r="EU81" s="301"/>
      <c r="EV81" s="301"/>
      <c r="EW81" s="301"/>
      <c r="EX81" s="301"/>
      <c r="EY81" s="301"/>
      <c r="EZ81" s="301"/>
      <c r="FA81" s="301"/>
      <c r="FB81" s="301"/>
      <c r="FC81" s="301"/>
      <c r="FD81" s="301"/>
      <c r="FE81" s="301"/>
      <c r="FF81" s="301"/>
      <c r="FG81" s="301"/>
      <c r="FH81" s="301"/>
      <c r="FI81" s="301"/>
      <c r="FJ81" s="301"/>
      <c r="FK81" s="301"/>
      <c r="FL81" s="301"/>
      <c r="FM81" s="301"/>
      <c r="FN81" s="301"/>
      <c r="FO81" s="301"/>
      <c r="FP81" s="301"/>
      <c r="FQ81" s="301"/>
      <c r="FR81" s="301"/>
      <c r="FS81" s="301"/>
      <c r="FT81" s="301"/>
      <c r="FU81" s="301"/>
      <c r="FV81" s="301"/>
      <c r="FW81" s="301"/>
      <c r="FX81" s="301"/>
      <c r="FY81" s="301"/>
      <c r="FZ81" s="301"/>
      <c r="GA81" s="301"/>
      <c r="GB81" s="301"/>
      <c r="GC81" s="301"/>
      <c r="GD81" s="301"/>
      <c r="GE81" s="301"/>
      <c r="GF81" s="301"/>
      <c r="GG81" s="301"/>
      <c r="GH81" s="301"/>
      <c r="GI81" s="301"/>
      <c r="GJ81" s="301"/>
      <c r="GK81" s="301"/>
      <c r="GL81" s="301"/>
      <c r="GM81" s="301"/>
      <c r="GN81" s="301"/>
      <c r="GO81" s="301"/>
      <c r="GP81" s="301"/>
      <c r="GQ81" s="301"/>
      <c r="GR81" s="301"/>
      <c r="GS81" s="301"/>
      <c r="GT81" s="301"/>
      <c r="GU81" s="301"/>
      <c r="GV81" s="301"/>
      <c r="GW81" s="301"/>
      <c r="GX81" s="301"/>
      <c r="GY81" s="301"/>
      <c r="GZ81" s="301"/>
      <c r="HA81" s="301"/>
      <c r="HB81" s="301"/>
      <c r="HC81" s="301"/>
      <c r="HD81" s="301"/>
      <c r="HE81" s="301"/>
      <c r="HF81" s="301"/>
      <c r="HG81" s="301"/>
      <c r="HH81" s="301"/>
      <c r="HI81" s="301"/>
      <c r="HJ81" s="301"/>
      <c r="HK81" s="301"/>
      <c r="HL81" s="301"/>
      <c r="HM81" s="301"/>
      <c r="HN81" s="301"/>
      <c r="HO81" s="301"/>
      <c r="HP81" s="301"/>
      <c r="HQ81" s="301"/>
      <c r="HR81" s="301"/>
      <c r="HS81" s="301"/>
      <c r="HT81" s="301"/>
      <c r="HU81" s="301"/>
      <c r="HV81" s="301"/>
      <c r="HW81" s="301"/>
      <c r="HX81" s="301"/>
      <c r="HY81" s="301"/>
    </row>
    <row r="82" spans="1:233" ht="15.75" thickBot="1" x14ac:dyDescent="0.3">
      <c r="A82" s="248">
        <v>10</v>
      </c>
      <c r="B82" s="296">
        <v>75</v>
      </c>
      <c r="C82" s="297" t="s">
        <v>101</v>
      </c>
      <c r="D82" s="293">
        <f>ENE!D82+FEB!D82+MAR!D82+ABR!D82+MAY!D82+JUN!D82+JUL!D82</f>
        <v>0</v>
      </c>
      <c r="E82" s="293">
        <f>ENE!E82+FEB!E82+MAR!E82+ABR!E82+MAY!E82+JUN!E82+JUL!E82</f>
        <v>0</v>
      </c>
      <c r="F82" s="293">
        <f>ENE!F82+FEB!F82+MAR!F82+ABR!F82+MAY!F82+JUN!F82+JUL!F82</f>
        <v>0</v>
      </c>
      <c r="G82" s="293">
        <f>ENE!G82+FEB!G82+MAR!G82+ABR!G82+MAY!G82+JUN!G82+JUL!G82</f>
        <v>0</v>
      </c>
      <c r="H82" s="293">
        <f>ENE!H82+FEB!H82+MAR!H82+ABR!H82+MAY!H82+JUN!H82+JUL!H82</f>
        <v>0</v>
      </c>
      <c r="I82" s="293">
        <f>ENE!I82+FEB!I82+MAR!I82+ABR!I82+MAY!I82+JUN!I82+JUL!I82</f>
        <v>0</v>
      </c>
      <c r="J82" s="293">
        <f>ENE!J82+FEB!J82+MAR!J82+ABR!J82+MAY!J82+JUN!J82+JUL!J82</f>
        <v>0</v>
      </c>
      <c r="K82" s="293">
        <f>ENE!K82+FEB!K82+MAR!K82+ABR!K82+MAY!K82+JUN!K82+JUL!K82</f>
        <v>0</v>
      </c>
      <c r="L82" s="293">
        <f>ENE!L82+FEB!L82+MAR!L82+ABR!L82+MAY!L82+JUN!L82+JUL!L82</f>
        <v>0</v>
      </c>
      <c r="M82" s="293">
        <f>ENE!M82+FEB!M82+MAR!M82+ABR!M82+MAY!M82+JUN!M82+JUL!M82</f>
        <v>0</v>
      </c>
      <c r="N82" s="293">
        <f>ENE!N82+FEB!N82+MAR!N82+ABR!N82+MAY!N82+JUN!N82+JUL!N82</f>
        <v>0</v>
      </c>
      <c r="O82" s="293">
        <f>ENE!O82+FEB!O82+MAR!O82+ABR!O82+MAY!O82+JUN!O82+JUL!O82</f>
        <v>0</v>
      </c>
      <c r="P82" s="293">
        <f>ENE!P82+FEB!P82+MAR!P82+ABR!P82+MAY!P82+JUN!P82+JUL!P82</f>
        <v>0</v>
      </c>
      <c r="Q82" s="293">
        <f>ENE!Q82+FEB!Q82+MAR!Q82+ABR!Q82+MAY!Q82+JUN!Q82+JUL!Q82</f>
        <v>0</v>
      </c>
      <c r="R82" s="293">
        <f>ENE!R82+FEB!R82+MAR!R82+ABR!R82+MAY!R82+JUN!R82+JUL!R82</f>
        <v>0</v>
      </c>
      <c r="S82" s="293">
        <f>ENE!S82+FEB!S82+MAR!S82+ABR!S82+MAY!S82+JUN!S82+JUL!S82</f>
        <v>0</v>
      </c>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c r="CN82" s="301"/>
      <c r="CO82" s="301"/>
      <c r="CP82" s="301"/>
      <c r="CQ82" s="301"/>
      <c r="CR82" s="301"/>
      <c r="CS82" s="301"/>
      <c r="CT82" s="301"/>
      <c r="CU82" s="301"/>
      <c r="CV82" s="301"/>
      <c r="CW82" s="301"/>
      <c r="CX82" s="301"/>
      <c r="CY82" s="301"/>
      <c r="CZ82" s="301"/>
      <c r="DA82" s="301"/>
      <c r="DB82" s="301"/>
      <c r="DC82" s="301"/>
      <c r="DD82" s="301"/>
      <c r="DE82" s="301"/>
      <c r="DF82" s="301"/>
      <c r="DG82" s="301"/>
      <c r="DH82" s="301"/>
      <c r="DI82" s="301"/>
      <c r="DJ82" s="301"/>
      <c r="DK82" s="301"/>
      <c r="DL82" s="301"/>
      <c r="DM82" s="301"/>
      <c r="DN82" s="301"/>
      <c r="DO82" s="301"/>
      <c r="DP82" s="301"/>
      <c r="DQ82" s="301"/>
      <c r="DR82" s="301"/>
      <c r="DS82" s="301"/>
      <c r="DT82" s="301"/>
      <c r="DU82" s="301"/>
      <c r="DV82" s="301"/>
      <c r="DW82" s="301"/>
      <c r="DX82" s="301"/>
      <c r="DY82" s="301"/>
      <c r="DZ82" s="301"/>
      <c r="EA82" s="301"/>
      <c r="EB82" s="301"/>
      <c r="EC82" s="301"/>
      <c r="ED82" s="301"/>
      <c r="EE82" s="301"/>
      <c r="EF82" s="301"/>
      <c r="EG82" s="301"/>
      <c r="EH82" s="301"/>
      <c r="EI82" s="301"/>
      <c r="EJ82" s="301"/>
      <c r="EK82" s="301"/>
      <c r="EL82" s="301"/>
      <c r="EM82" s="301"/>
      <c r="EN82" s="301"/>
      <c r="EO82" s="301"/>
      <c r="EP82" s="301"/>
      <c r="EQ82" s="301"/>
      <c r="ER82" s="301"/>
      <c r="ES82" s="301"/>
      <c r="ET82" s="301"/>
      <c r="EU82" s="301"/>
      <c r="EV82" s="301"/>
      <c r="EW82" s="301"/>
      <c r="EX82" s="301"/>
      <c r="EY82" s="301"/>
      <c r="EZ82" s="301"/>
      <c r="FA82" s="301"/>
      <c r="FB82" s="301"/>
      <c r="FC82" s="301"/>
      <c r="FD82" s="301"/>
      <c r="FE82" s="301"/>
      <c r="FF82" s="301"/>
      <c r="FG82" s="301"/>
      <c r="FH82" s="301"/>
      <c r="FI82" s="301"/>
      <c r="FJ82" s="301"/>
      <c r="FK82" s="301"/>
      <c r="FL82" s="301"/>
      <c r="FM82" s="301"/>
      <c r="FN82" s="301"/>
      <c r="FO82" s="301"/>
      <c r="FP82" s="301"/>
      <c r="FQ82" s="301"/>
      <c r="FR82" s="301"/>
      <c r="FS82" s="301"/>
      <c r="FT82" s="301"/>
      <c r="FU82" s="301"/>
      <c r="FV82" s="301"/>
      <c r="FW82" s="301"/>
      <c r="FX82" s="301"/>
      <c r="FY82" s="301"/>
      <c r="FZ82" s="301"/>
      <c r="GA82" s="301"/>
      <c r="GB82" s="301"/>
      <c r="GC82" s="301"/>
      <c r="GD82" s="301"/>
      <c r="GE82" s="301"/>
      <c r="GF82" s="301"/>
      <c r="GG82" s="301"/>
      <c r="GH82" s="301"/>
      <c r="GI82" s="301"/>
      <c r="GJ82" s="301"/>
      <c r="GK82" s="301"/>
      <c r="GL82" s="301"/>
      <c r="GM82" s="301"/>
      <c r="GN82" s="301"/>
      <c r="GO82" s="301"/>
      <c r="GP82" s="301"/>
      <c r="GQ82" s="301"/>
      <c r="GR82" s="301"/>
      <c r="GS82" s="301"/>
      <c r="GT82" s="301"/>
      <c r="GU82" s="301"/>
      <c r="GV82" s="301"/>
      <c r="GW82" s="301"/>
      <c r="GX82" s="301"/>
      <c r="GY82" s="301"/>
      <c r="GZ82" s="301"/>
      <c r="HA82" s="301"/>
      <c r="HB82" s="301"/>
      <c r="HC82" s="301"/>
      <c r="HD82" s="301"/>
      <c r="HE82" s="301"/>
      <c r="HF82" s="301"/>
      <c r="HG82" s="301"/>
      <c r="HH82" s="301"/>
      <c r="HI82" s="301"/>
      <c r="HJ82" s="301"/>
      <c r="HK82" s="301"/>
      <c r="HL82" s="301"/>
      <c r="HM82" s="301"/>
      <c r="HN82" s="301"/>
      <c r="HO82" s="301"/>
      <c r="HP82" s="301"/>
      <c r="HQ82" s="301"/>
      <c r="HR82" s="301"/>
      <c r="HS82" s="301"/>
      <c r="HT82" s="301"/>
      <c r="HU82" s="301"/>
      <c r="HV82" s="301"/>
      <c r="HW82" s="301"/>
      <c r="HX82" s="301"/>
      <c r="HY82" s="301"/>
    </row>
    <row r="83" spans="1:233" ht="15.75" thickBot="1" x14ac:dyDescent="0.3">
      <c r="A83" s="253">
        <v>1</v>
      </c>
      <c r="B83" s="296">
        <v>76</v>
      </c>
      <c r="C83" s="297" t="s">
        <v>102</v>
      </c>
      <c r="D83" s="293">
        <f>ENE!D83+FEB!D83+MAR!D83+ABR!D83+MAY!D83+JUN!D83+JUL!D83</f>
        <v>2</v>
      </c>
      <c r="E83" s="293">
        <f>ENE!E83+FEB!E83+MAR!E83+ABR!E83+MAY!E83+JUN!E83+JUL!E83</f>
        <v>4</v>
      </c>
      <c r="F83" s="293">
        <f>ENE!F83+FEB!F83+MAR!F83+ABR!F83+MAY!F83+JUN!F83+JUL!F83</f>
        <v>4</v>
      </c>
      <c r="G83" s="293">
        <f>ENE!G83+FEB!G83+MAR!G83+ABR!G83+MAY!G83+JUN!G83+JUL!G83</f>
        <v>1</v>
      </c>
      <c r="H83" s="293">
        <f>ENE!H83+FEB!H83+MAR!H83+ABR!H83+MAY!H83+JUN!H83+JUL!H83</f>
        <v>3</v>
      </c>
      <c r="I83" s="293">
        <f>ENE!I83+FEB!I83+MAR!I83+ABR!I83+MAY!I83+JUN!I83+JUL!I83</f>
        <v>0</v>
      </c>
      <c r="J83" s="293">
        <f>ENE!J83+FEB!J83+MAR!J83+ABR!J83+MAY!J83+JUN!J83+JUL!J83</f>
        <v>12</v>
      </c>
      <c r="K83" s="293">
        <f>ENE!K83+FEB!K83+MAR!K83+ABR!K83+MAY!K83+JUN!K83+JUL!K83</f>
        <v>0</v>
      </c>
      <c r="L83" s="293">
        <f>ENE!L83+FEB!L83+MAR!L83+ABR!L83+MAY!L83+JUN!L83+JUL!L83</f>
        <v>0</v>
      </c>
      <c r="M83" s="293">
        <f>ENE!M83+FEB!M83+MAR!M83+ABR!M83+MAY!M83+JUN!M83+JUL!M83</f>
        <v>0</v>
      </c>
      <c r="N83" s="293">
        <f>ENE!N83+FEB!N83+MAR!N83+ABR!N83+MAY!N83+JUN!N83+JUL!N83</f>
        <v>3066.96</v>
      </c>
      <c r="O83" s="293">
        <f>ENE!O83+FEB!O83+MAR!O83+ABR!O83+MAY!O83+JUN!O83+JUL!O83</f>
        <v>16</v>
      </c>
      <c r="P83" s="293">
        <f>ENE!P83+FEB!P83+MAR!P83+ABR!P83+MAY!P83+JUN!P83+JUL!P83</f>
        <v>4</v>
      </c>
      <c r="Q83" s="293">
        <f>ENE!Q83+FEB!Q83+MAR!Q83+ABR!Q83+MAY!Q83+JUN!Q83+JUL!Q83</f>
        <v>1</v>
      </c>
      <c r="R83" s="293">
        <f>ENE!R83+FEB!R83+MAR!R83+ABR!R83+MAY!R83+JUN!R83+JUL!R83</f>
        <v>3</v>
      </c>
      <c r="S83" s="293">
        <f>ENE!S83+FEB!S83+MAR!S83+ABR!S83+MAY!S83+JUN!S83+JUL!S83</f>
        <v>3066.96</v>
      </c>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1"/>
      <c r="DW83" s="301"/>
      <c r="DX83" s="301"/>
      <c r="DY83" s="301"/>
      <c r="DZ83" s="301"/>
      <c r="EA83" s="301"/>
      <c r="EB83" s="301"/>
      <c r="EC83" s="301"/>
      <c r="ED83" s="301"/>
      <c r="EE83" s="301"/>
      <c r="EF83" s="301"/>
      <c r="EG83" s="301"/>
      <c r="EH83" s="301"/>
      <c r="EI83" s="301"/>
      <c r="EJ83" s="301"/>
      <c r="EK83" s="301"/>
      <c r="EL83" s="301"/>
      <c r="EM83" s="301"/>
      <c r="EN83" s="301"/>
      <c r="EO83" s="301"/>
      <c r="EP83" s="301"/>
      <c r="EQ83" s="301"/>
      <c r="ER83" s="301"/>
      <c r="ES83" s="301"/>
      <c r="ET83" s="301"/>
      <c r="EU83" s="301"/>
      <c r="EV83" s="301"/>
      <c r="EW83" s="301"/>
      <c r="EX83" s="301"/>
      <c r="EY83" s="301"/>
      <c r="EZ83" s="301"/>
      <c r="FA83" s="301"/>
      <c r="FB83" s="301"/>
      <c r="FC83" s="301"/>
      <c r="FD83" s="301"/>
      <c r="FE83" s="301"/>
      <c r="FF83" s="301"/>
      <c r="FG83" s="301"/>
      <c r="FH83" s="301"/>
      <c r="FI83" s="301"/>
      <c r="FJ83" s="301"/>
      <c r="FK83" s="301"/>
      <c r="FL83" s="301"/>
      <c r="FM83" s="301"/>
      <c r="FN83" s="301"/>
      <c r="FO83" s="301"/>
      <c r="FP83" s="301"/>
      <c r="FQ83" s="301"/>
      <c r="FR83" s="301"/>
      <c r="FS83" s="301"/>
      <c r="FT83" s="301"/>
      <c r="FU83" s="301"/>
      <c r="FV83" s="301"/>
      <c r="FW83" s="301"/>
      <c r="FX83" s="301"/>
      <c r="FY83" s="301"/>
      <c r="FZ83" s="301"/>
      <c r="GA83" s="301"/>
      <c r="GB83" s="301"/>
      <c r="GC83" s="301"/>
      <c r="GD83" s="301"/>
      <c r="GE83" s="301"/>
      <c r="GF83" s="301"/>
      <c r="GG83" s="301"/>
      <c r="GH83" s="301"/>
      <c r="GI83" s="301"/>
      <c r="GJ83" s="301"/>
      <c r="GK83" s="301"/>
      <c r="GL83" s="301"/>
      <c r="GM83" s="301"/>
      <c r="GN83" s="301"/>
      <c r="GO83" s="301"/>
      <c r="GP83" s="301"/>
      <c r="GQ83" s="301"/>
      <c r="GR83" s="301"/>
      <c r="GS83" s="301"/>
      <c r="GT83" s="301"/>
      <c r="GU83" s="301"/>
      <c r="GV83" s="301"/>
      <c r="GW83" s="301"/>
      <c r="GX83" s="301"/>
      <c r="GY83" s="301"/>
      <c r="GZ83" s="301"/>
      <c r="HA83" s="301"/>
      <c r="HB83" s="301"/>
      <c r="HC83" s="301"/>
      <c r="HD83" s="301"/>
      <c r="HE83" s="301"/>
      <c r="HF83" s="301"/>
      <c r="HG83" s="301"/>
      <c r="HH83" s="301"/>
      <c r="HI83" s="301"/>
      <c r="HJ83" s="301"/>
      <c r="HK83" s="301"/>
      <c r="HL83" s="301"/>
      <c r="HM83" s="301"/>
      <c r="HN83" s="301"/>
      <c r="HO83" s="301"/>
      <c r="HP83" s="301"/>
      <c r="HQ83" s="301"/>
      <c r="HR83" s="301"/>
      <c r="HS83" s="301"/>
      <c r="HT83" s="301"/>
      <c r="HU83" s="301"/>
      <c r="HV83" s="301"/>
      <c r="HW83" s="301"/>
      <c r="HX83" s="301"/>
      <c r="HY83" s="301"/>
    </row>
    <row r="84" spans="1:233" ht="15.75" thickBot="1" x14ac:dyDescent="0.3">
      <c r="A84" s="247">
        <v>11</v>
      </c>
      <c r="B84" s="296">
        <v>77</v>
      </c>
      <c r="C84" s="297" t="s">
        <v>103</v>
      </c>
      <c r="D84" s="293">
        <f>ENE!D84+FEB!D84+MAR!D84+ABR!D84+MAY!D84+JUN!D84+JUL!D84</f>
        <v>2</v>
      </c>
      <c r="E84" s="293">
        <f>ENE!E84+FEB!E84+MAR!E84+ABR!E84+MAY!E84+JUN!E84+JUL!E84</f>
        <v>4</v>
      </c>
      <c r="F84" s="293">
        <f>ENE!F84+FEB!F84+MAR!F84+ABR!F84+MAY!F84+JUN!F84+JUL!F84</f>
        <v>4</v>
      </c>
      <c r="G84" s="293">
        <f>ENE!G84+FEB!G84+MAR!G84+ABR!G84+MAY!G84+JUN!G84+JUL!G84</f>
        <v>2</v>
      </c>
      <c r="H84" s="293">
        <f>ENE!H84+FEB!H84+MAR!H84+ABR!H84+MAY!H84+JUN!H84+JUL!H84</f>
        <v>2</v>
      </c>
      <c r="I84" s="293">
        <f>ENE!I84+FEB!I84+MAR!I84+ABR!I84+MAY!I84+JUN!I84+JUL!I84</f>
        <v>32399.99</v>
      </c>
      <c r="J84" s="293">
        <f>ENE!J84+FEB!J84+MAR!J84+ABR!J84+MAY!J84+JUN!J84+JUL!J84</f>
        <v>1</v>
      </c>
      <c r="K84" s="293">
        <f>ENE!K84+FEB!K84+MAR!K84+ABR!K84+MAY!K84+JUN!K84+JUL!K84</f>
        <v>1</v>
      </c>
      <c r="L84" s="293">
        <f>ENE!L84+FEB!L84+MAR!L84+ABR!L84+MAY!L84+JUN!L84+JUL!L84</f>
        <v>0</v>
      </c>
      <c r="M84" s="293">
        <f>ENE!M84+FEB!M84+MAR!M84+ABR!M84+MAY!M84+JUN!M84+JUL!M84</f>
        <v>1</v>
      </c>
      <c r="N84" s="293">
        <f>ENE!N84+FEB!N84+MAR!N84+ABR!N84+MAY!N84+JUN!N84+JUL!N84</f>
        <v>255.58</v>
      </c>
      <c r="O84" s="293">
        <f>ENE!O84+FEB!O84+MAR!O84+ABR!O84+MAY!O84+JUN!O84+JUL!O84</f>
        <v>5</v>
      </c>
      <c r="P84" s="293">
        <f>ENE!P84+FEB!P84+MAR!P84+ABR!P84+MAY!P84+JUN!P84+JUL!P84</f>
        <v>5</v>
      </c>
      <c r="Q84" s="293">
        <f>ENE!Q84+FEB!Q84+MAR!Q84+ABR!Q84+MAY!Q84+JUN!Q84+JUL!Q84</f>
        <v>2</v>
      </c>
      <c r="R84" s="293">
        <f>ENE!R84+FEB!R84+MAR!R84+ABR!R84+MAY!R84+JUN!R84+JUL!R84</f>
        <v>3</v>
      </c>
      <c r="S84" s="293">
        <f>ENE!S84+FEB!S84+MAR!S84+ABR!S84+MAY!S84+JUN!S84+JUL!S84</f>
        <v>32655.57</v>
      </c>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c r="CN84" s="301"/>
      <c r="CO84" s="301"/>
      <c r="CP84" s="301"/>
      <c r="CQ84" s="301"/>
      <c r="CR84" s="301"/>
      <c r="CS84" s="301"/>
      <c r="CT84" s="301"/>
      <c r="CU84" s="301"/>
      <c r="CV84" s="301"/>
      <c r="CW84" s="301"/>
      <c r="CX84" s="301"/>
      <c r="CY84" s="301"/>
      <c r="CZ84" s="301"/>
      <c r="DA84" s="301"/>
      <c r="DB84" s="301"/>
      <c r="DC84" s="301"/>
      <c r="DD84" s="301"/>
      <c r="DE84" s="301"/>
      <c r="DF84" s="301"/>
      <c r="DG84" s="301"/>
      <c r="DH84" s="301"/>
      <c r="DI84" s="301"/>
      <c r="DJ84" s="301"/>
      <c r="DK84" s="301"/>
      <c r="DL84" s="301"/>
      <c r="DM84" s="301"/>
      <c r="DN84" s="301"/>
      <c r="DO84" s="301"/>
      <c r="DP84" s="301"/>
      <c r="DQ84" s="301"/>
      <c r="DR84" s="301"/>
      <c r="DS84" s="301"/>
      <c r="DT84" s="301"/>
      <c r="DU84" s="301"/>
      <c r="DV84" s="301"/>
      <c r="DW84" s="301"/>
      <c r="DX84" s="301"/>
      <c r="DY84" s="301"/>
      <c r="DZ84" s="301"/>
      <c r="EA84" s="301"/>
      <c r="EB84" s="301"/>
      <c r="EC84" s="301"/>
      <c r="ED84" s="301"/>
      <c r="EE84" s="301"/>
      <c r="EF84" s="301"/>
      <c r="EG84" s="301"/>
      <c r="EH84" s="301"/>
      <c r="EI84" s="301"/>
      <c r="EJ84" s="301"/>
      <c r="EK84" s="301"/>
      <c r="EL84" s="301"/>
      <c r="EM84" s="301"/>
      <c r="EN84" s="301"/>
      <c r="EO84" s="301"/>
      <c r="EP84" s="301"/>
      <c r="EQ84" s="301"/>
      <c r="ER84" s="301"/>
      <c r="ES84" s="301"/>
      <c r="ET84" s="301"/>
      <c r="EU84" s="301"/>
      <c r="EV84" s="301"/>
      <c r="EW84" s="301"/>
      <c r="EX84" s="301"/>
      <c r="EY84" s="301"/>
      <c r="EZ84" s="301"/>
      <c r="FA84" s="301"/>
      <c r="FB84" s="301"/>
      <c r="FC84" s="301"/>
      <c r="FD84" s="301"/>
      <c r="FE84" s="301"/>
      <c r="FF84" s="301"/>
      <c r="FG84" s="301"/>
      <c r="FH84" s="301"/>
      <c r="FI84" s="301"/>
      <c r="FJ84" s="301"/>
      <c r="FK84" s="301"/>
      <c r="FL84" s="301"/>
      <c r="FM84" s="301"/>
      <c r="FN84" s="301"/>
      <c r="FO84" s="301"/>
      <c r="FP84" s="301"/>
      <c r="FQ84" s="301"/>
      <c r="FR84" s="301"/>
      <c r="FS84" s="301"/>
      <c r="FT84" s="301"/>
      <c r="FU84" s="301"/>
      <c r="FV84" s="301"/>
      <c r="FW84" s="301"/>
      <c r="FX84" s="301"/>
      <c r="FY84" s="301"/>
      <c r="FZ84" s="301"/>
      <c r="GA84" s="301"/>
      <c r="GB84" s="301"/>
      <c r="GC84" s="301"/>
      <c r="GD84" s="301"/>
      <c r="GE84" s="301"/>
      <c r="GF84" s="301"/>
      <c r="GG84" s="301"/>
      <c r="GH84" s="301"/>
      <c r="GI84" s="301"/>
      <c r="GJ84" s="301"/>
      <c r="GK84" s="301"/>
      <c r="GL84" s="301"/>
      <c r="GM84" s="301"/>
      <c r="GN84" s="301"/>
      <c r="GO84" s="301"/>
      <c r="GP84" s="301"/>
      <c r="GQ84" s="301"/>
      <c r="GR84" s="301"/>
      <c r="GS84" s="301"/>
      <c r="GT84" s="301"/>
      <c r="GU84" s="301"/>
      <c r="GV84" s="301"/>
      <c r="GW84" s="301"/>
      <c r="GX84" s="301"/>
      <c r="GY84" s="301"/>
      <c r="GZ84" s="301"/>
      <c r="HA84" s="301"/>
      <c r="HB84" s="301"/>
      <c r="HC84" s="301"/>
      <c r="HD84" s="301"/>
      <c r="HE84" s="301"/>
      <c r="HF84" s="301"/>
      <c r="HG84" s="301"/>
      <c r="HH84" s="301"/>
      <c r="HI84" s="301"/>
      <c r="HJ84" s="301"/>
      <c r="HK84" s="301"/>
      <c r="HL84" s="301"/>
      <c r="HM84" s="301"/>
      <c r="HN84" s="301"/>
      <c r="HO84" s="301"/>
      <c r="HP84" s="301"/>
      <c r="HQ84" s="301"/>
      <c r="HR84" s="301"/>
      <c r="HS84" s="301"/>
      <c r="HT84" s="301"/>
      <c r="HU84" s="301"/>
      <c r="HV84" s="301"/>
      <c r="HW84" s="301"/>
      <c r="HX84" s="301"/>
      <c r="HY84" s="301"/>
    </row>
    <row r="85" spans="1:233" ht="15.75" thickBot="1" x14ac:dyDescent="0.3">
      <c r="A85" s="249">
        <v>3</v>
      </c>
      <c r="B85" s="296">
        <v>78</v>
      </c>
      <c r="C85" s="297" t="s">
        <v>104</v>
      </c>
      <c r="D85" s="293">
        <f>ENE!D85+FEB!D85+MAR!D85+ABR!D85+MAY!D85+JUN!D85+JUL!D85</f>
        <v>0</v>
      </c>
      <c r="E85" s="293">
        <f>ENE!E85+FEB!E85+MAR!E85+ABR!E85+MAY!E85+JUN!E85+JUL!E85</f>
        <v>0</v>
      </c>
      <c r="F85" s="293">
        <f>ENE!F85+FEB!F85+MAR!F85+ABR!F85+MAY!F85+JUN!F85+JUL!F85</f>
        <v>0</v>
      </c>
      <c r="G85" s="293">
        <f>ENE!G85+FEB!G85+MAR!G85+ABR!G85+MAY!G85+JUN!G85+JUL!G85</f>
        <v>0</v>
      </c>
      <c r="H85" s="293">
        <f>ENE!H85+FEB!H85+MAR!H85+ABR!H85+MAY!H85+JUN!H85+JUL!H85</f>
        <v>0</v>
      </c>
      <c r="I85" s="293">
        <f>ENE!I85+FEB!I85+MAR!I85+ABR!I85+MAY!I85+JUN!I85+JUL!I85</f>
        <v>0</v>
      </c>
      <c r="J85" s="293">
        <f>ENE!J85+FEB!J85+MAR!J85+ABR!J85+MAY!J85+JUN!J85+JUL!J85</f>
        <v>0</v>
      </c>
      <c r="K85" s="293">
        <f>ENE!K85+FEB!K85+MAR!K85+ABR!K85+MAY!K85+JUN!K85+JUL!K85</f>
        <v>0</v>
      </c>
      <c r="L85" s="293">
        <f>ENE!L85+FEB!L85+MAR!L85+ABR!L85+MAY!L85+JUN!L85+JUL!L85</f>
        <v>0</v>
      </c>
      <c r="M85" s="293">
        <f>ENE!M85+FEB!M85+MAR!M85+ABR!M85+MAY!M85+JUN!M85+JUL!M85</f>
        <v>0</v>
      </c>
      <c r="N85" s="293">
        <f>ENE!N85+FEB!N85+MAR!N85+ABR!N85+MAY!N85+JUN!N85+JUL!N85</f>
        <v>0</v>
      </c>
      <c r="O85" s="293">
        <f>ENE!O85+FEB!O85+MAR!O85+ABR!O85+MAY!O85+JUN!O85+JUL!O85</f>
        <v>0</v>
      </c>
      <c r="P85" s="293">
        <f>ENE!P85+FEB!P85+MAR!P85+ABR!P85+MAY!P85+JUN!P85+JUL!P85</f>
        <v>0</v>
      </c>
      <c r="Q85" s="293">
        <f>ENE!Q85+FEB!Q85+MAR!Q85+ABR!Q85+MAY!Q85+JUN!Q85+JUL!Q85</f>
        <v>0</v>
      </c>
      <c r="R85" s="293">
        <f>ENE!R85+FEB!R85+MAR!R85+ABR!R85+MAY!R85+JUN!R85+JUL!R85</f>
        <v>0</v>
      </c>
      <c r="S85" s="293">
        <f>ENE!S85+FEB!S85+MAR!S85+ABR!S85+MAY!S85+JUN!S85+JUL!S85</f>
        <v>0</v>
      </c>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1"/>
      <c r="DW85" s="301"/>
      <c r="DX85" s="301"/>
      <c r="DY85" s="301"/>
      <c r="DZ85" s="301"/>
      <c r="EA85" s="301"/>
      <c r="EB85" s="301"/>
      <c r="EC85" s="301"/>
      <c r="ED85" s="301"/>
      <c r="EE85" s="301"/>
      <c r="EF85" s="301"/>
      <c r="EG85" s="301"/>
      <c r="EH85" s="301"/>
      <c r="EI85" s="301"/>
      <c r="EJ85" s="301"/>
      <c r="EK85" s="301"/>
      <c r="EL85" s="301"/>
      <c r="EM85" s="301"/>
      <c r="EN85" s="301"/>
      <c r="EO85" s="301"/>
      <c r="EP85" s="301"/>
      <c r="EQ85" s="301"/>
      <c r="ER85" s="301"/>
      <c r="ES85" s="301"/>
      <c r="ET85" s="301"/>
      <c r="EU85" s="301"/>
      <c r="EV85" s="301"/>
      <c r="EW85" s="301"/>
      <c r="EX85" s="301"/>
      <c r="EY85" s="301"/>
      <c r="EZ85" s="301"/>
      <c r="FA85" s="301"/>
      <c r="FB85" s="301"/>
      <c r="FC85" s="301"/>
      <c r="FD85" s="301"/>
      <c r="FE85" s="301"/>
      <c r="FF85" s="301"/>
      <c r="FG85" s="301"/>
      <c r="FH85" s="301"/>
      <c r="FI85" s="301"/>
      <c r="FJ85" s="301"/>
      <c r="FK85" s="301"/>
      <c r="FL85" s="301"/>
      <c r="FM85" s="301"/>
      <c r="FN85" s="301"/>
      <c r="FO85" s="301"/>
      <c r="FP85" s="301"/>
      <c r="FQ85" s="301"/>
      <c r="FR85" s="301"/>
      <c r="FS85" s="301"/>
      <c r="FT85" s="301"/>
      <c r="FU85" s="301"/>
      <c r="FV85" s="301"/>
      <c r="FW85" s="301"/>
      <c r="FX85" s="301"/>
      <c r="FY85" s="301"/>
      <c r="FZ85" s="301"/>
      <c r="GA85" s="301"/>
      <c r="GB85" s="301"/>
      <c r="GC85" s="301"/>
      <c r="GD85" s="301"/>
      <c r="GE85" s="301"/>
      <c r="GF85" s="301"/>
      <c r="GG85" s="301"/>
      <c r="GH85" s="301"/>
      <c r="GI85" s="301"/>
      <c r="GJ85" s="301"/>
      <c r="GK85" s="301"/>
      <c r="GL85" s="301"/>
      <c r="GM85" s="301"/>
      <c r="GN85" s="301"/>
      <c r="GO85" s="301"/>
      <c r="GP85" s="301"/>
      <c r="GQ85" s="301"/>
      <c r="GR85" s="301"/>
      <c r="GS85" s="301"/>
      <c r="GT85" s="301"/>
      <c r="GU85" s="301"/>
      <c r="GV85" s="301"/>
      <c r="GW85" s="301"/>
      <c r="GX85" s="301"/>
      <c r="GY85" s="301"/>
      <c r="GZ85" s="301"/>
      <c r="HA85" s="301"/>
      <c r="HB85" s="301"/>
      <c r="HC85" s="301"/>
      <c r="HD85" s="301"/>
      <c r="HE85" s="301"/>
      <c r="HF85" s="301"/>
      <c r="HG85" s="301"/>
      <c r="HH85" s="301"/>
      <c r="HI85" s="301"/>
      <c r="HJ85" s="301"/>
      <c r="HK85" s="301"/>
      <c r="HL85" s="301"/>
      <c r="HM85" s="301"/>
      <c r="HN85" s="301"/>
      <c r="HO85" s="301"/>
      <c r="HP85" s="301"/>
      <c r="HQ85" s="301"/>
      <c r="HR85" s="301"/>
      <c r="HS85" s="301"/>
      <c r="HT85" s="301"/>
      <c r="HU85" s="301"/>
      <c r="HV85" s="301"/>
      <c r="HW85" s="301"/>
      <c r="HX85" s="301"/>
      <c r="HY85" s="301"/>
    </row>
    <row r="86" spans="1:233" ht="15.75" thickBot="1" x14ac:dyDescent="0.3">
      <c r="A86" s="255">
        <v>6</v>
      </c>
      <c r="B86" s="296">
        <v>79</v>
      </c>
      <c r="C86" s="297" t="s">
        <v>105</v>
      </c>
      <c r="D86" s="293">
        <f>ENE!D86+FEB!D86+MAR!D86+ABR!D86+MAY!D86+JUN!D86+JUL!D86</f>
        <v>2</v>
      </c>
      <c r="E86" s="293">
        <f>ENE!E86+FEB!E86+MAR!E86+ABR!E86+MAY!E86+JUN!E86+JUL!E86</f>
        <v>6</v>
      </c>
      <c r="F86" s="293">
        <f>ENE!F86+FEB!F86+MAR!F86+ABR!F86+MAY!F86+JUN!F86+JUL!F86</f>
        <v>2</v>
      </c>
      <c r="G86" s="293">
        <f>ENE!G86+FEB!G86+MAR!G86+ABR!G86+MAY!G86+JUN!G86+JUL!G86</f>
        <v>2</v>
      </c>
      <c r="H86" s="293">
        <f>ENE!H86+FEB!H86+MAR!H86+ABR!H86+MAY!H86+JUN!H86+JUL!H86</f>
        <v>0</v>
      </c>
      <c r="I86" s="293">
        <f>ENE!I86+FEB!I86+MAR!I86+ABR!I86+MAY!I86+JUN!I86+JUL!I86</f>
        <v>8406.76</v>
      </c>
      <c r="J86" s="293">
        <f>ENE!J86+FEB!J86+MAR!J86+ABR!J86+MAY!J86+JUN!J86+JUL!J86</f>
        <v>0</v>
      </c>
      <c r="K86" s="293">
        <f>ENE!K86+FEB!K86+MAR!K86+ABR!K86+MAY!K86+JUN!K86+JUL!K86</f>
        <v>0</v>
      </c>
      <c r="L86" s="293">
        <f>ENE!L86+FEB!L86+MAR!L86+ABR!L86+MAY!L86+JUN!L86+JUL!L86</f>
        <v>0</v>
      </c>
      <c r="M86" s="293">
        <f>ENE!M86+FEB!M86+MAR!M86+ABR!M86+MAY!M86+JUN!M86+JUL!M86</f>
        <v>0</v>
      </c>
      <c r="N86" s="293">
        <f>ENE!N86+FEB!N86+MAR!N86+ABR!N86+MAY!N86+JUN!N86+JUL!N86</f>
        <v>0</v>
      </c>
      <c r="O86" s="293">
        <f>ENE!O86+FEB!O86+MAR!O86+ABR!O86+MAY!O86+JUN!O86+JUL!O86</f>
        <v>6</v>
      </c>
      <c r="P86" s="293">
        <f>ENE!P86+FEB!P86+MAR!P86+ABR!P86+MAY!P86+JUN!P86+JUL!P86</f>
        <v>2</v>
      </c>
      <c r="Q86" s="293">
        <f>ENE!Q86+FEB!Q86+MAR!Q86+ABR!Q86+MAY!Q86+JUN!Q86+JUL!Q86</f>
        <v>2</v>
      </c>
      <c r="R86" s="293">
        <f>ENE!R86+FEB!R86+MAR!R86+ABR!R86+MAY!R86+JUN!R86+JUL!R86</f>
        <v>0</v>
      </c>
      <c r="S86" s="293">
        <f>ENE!S86+FEB!S86+MAR!S86+ABR!S86+MAY!S86+JUN!S86+JUL!S86</f>
        <v>8406.76</v>
      </c>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c r="BW86" s="301"/>
      <c r="BX86" s="301"/>
      <c r="BY86" s="301"/>
      <c r="BZ86" s="301"/>
      <c r="CA86" s="301"/>
      <c r="CB86" s="301"/>
      <c r="CC86" s="301"/>
      <c r="CD86" s="301"/>
      <c r="CE86" s="301"/>
      <c r="CF86" s="301"/>
      <c r="CG86" s="301"/>
      <c r="CH86" s="301"/>
      <c r="CI86" s="301"/>
      <c r="CJ86" s="301"/>
      <c r="CK86" s="301"/>
      <c r="CL86" s="301"/>
      <c r="CM86" s="301"/>
      <c r="CN86" s="301"/>
      <c r="CO86" s="301"/>
      <c r="CP86" s="301"/>
      <c r="CQ86" s="301"/>
      <c r="CR86" s="301"/>
      <c r="CS86" s="301"/>
      <c r="CT86" s="301"/>
      <c r="CU86" s="301"/>
      <c r="CV86" s="301"/>
      <c r="CW86" s="301"/>
      <c r="CX86" s="301"/>
      <c r="CY86" s="301"/>
      <c r="CZ86" s="301"/>
      <c r="DA86" s="301"/>
      <c r="DB86" s="301"/>
      <c r="DC86" s="301"/>
      <c r="DD86" s="301"/>
      <c r="DE86" s="301"/>
      <c r="DF86" s="301"/>
      <c r="DG86" s="301"/>
      <c r="DH86" s="301"/>
      <c r="DI86" s="301"/>
      <c r="DJ86" s="301"/>
      <c r="DK86" s="301"/>
      <c r="DL86" s="301"/>
      <c r="DM86" s="301"/>
      <c r="DN86" s="301"/>
      <c r="DO86" s="301"/>
      <c r="DP86" s="301"/>
      <c r="DQ86" s="301"/>
      <c r="DR86" s="301"/>
      <c r="DS86" s="301"/>
      <c r="DT86" s="301"/>
      <c r="DU86" s="301"/>
      <c r="DV86" s="301"/>
      <c r="DW86" s="301"/>
      <c r="DX86" s="301"/>
      <c r="DY86" s="301"/>
      <c r="DZ86" s="301"/>
      <c r="EA86" s="301"/>
      <c r="EB86" s="301"/>
      <c r="EC86" s="301"/>
      <c r="ED86" s="301"/>
      <c r="EE86" s="301"/>
      <c r="EF86" s="301"/>
      <c r="EG86" s="301"/>
      <c r="EH86" s="301"/>
      <c r="EI86" s="301"/>
      <c r="EJ86" s="301"/>
      <c r="EK86" s="301"/>
      <c r="EL86" s="301"/>
      <c r="EM86" s="301"/>
      <c r="EN86" s="301"/>
      <c r="EO86" s="301"/>
      <c r="EP86" s="301"/>
      <c r="EQ86" s="301"/>
      <c r="ER86" s="301"/>
      <c r="ES86" s="301"/>
      <c r="ET86" s="301"/>
      <c r="EU86" s="301"/>
      <c r="EV86" s="301"/>
      <c r="EW86" s="301"/>
      <c r="EX86" s="301"/>
      <c r="EY86" s="301"/>
      <c r="EZ86" s="301"/>
      <c r="FA86" s="301"/>
      <c r="FB86" s="301"/>
      <c r="FC86" s="301"/>
      <c r="FD86" s="301"/>
      <c r="FE86" s="301"/>
      <c r="FF86" s="301"/>
      <c r="FG86" s="301"/>
      <c r="FH86" s="301"/>
      <c r="FI86" s="301"/>
      <c r="FJ86" s="301"/>
      <c r="FK86" s="301"/>
      <c r="FL86" s="301"/>
      <c r="FM86" s="301"/>
      <c r="FN86" s="301"/>
      <c r="FO86" s="301"/>
      <c r="FP86" s="301"/>
      <c r="FQ86" s="301"/>
      <c r="FR86" s="301"/>
      <c r="FS86" s="301"/>
      <c r="FT86" s="301"/>
      <c r="FU86" s="301"/>
      <c r="FV86" s="301"/>
      <c r="FW86" s="301"/>
      <c r="FX86" s="301"/>
      <c r="FY86" s="301"/>
      <c r="FZ86" s="301"/>
      <c r="GA86" s="301"/>
      <c r="GB86" s="301"/>
      <c r="GC86" s="301"/>
      <c r="GD86" s="301"/>
      <c r="GE86" s="301"/>
      <c r="GF86" s="301"/>
      <c r="GG86" s="301"/>
      <c r="GH86" s="301"/>
      <c r="GI86" s="301"/>
      <c r="GJ86" s="301"/>
      <c r="GK86" s="301"/>
      <c r="GL86" s="301"/>
      <c r="GM86" s="301"/>
      <c r="GN86" s="301"/>
      <c r="GO86" s="301"/>
      <c r="GP86" s="301"/>
      <c r="GQ86" s="301"/>
      <c r="GR86" s="301"/>
      <c r="GS86" s="301"/>
      <c r="GT86" s="301"/>
      <c r="GU86" s="301"/>
      <c r="GV86" s="301"/>
      <c r="GW86" s="301"/>
      <c r="GX86" s="301"/>
      <c r="GY86" s="301"/>
      <c r="GZ86" s="301"/>
      <c r="HA86" s="301"/>
      <c r="HB86" s="301"/>
      <c r="HC86" s="301"/>
      <c r="HD86" s="301"/>
      <c r="HE86" s="301"/>
      <c r="HF86" s="301"/>
      <c r="HG86" s="301"/>
      <c r="HH86" s="301"/>
      <c r="HI86" s="301"/>
      <c r="HJ86" s="301"/>
      <c r="HK86" s="301"/>
      <c r="HL86" s="301"/>
      <c r="HM86" s="301"/>
      <c r="HN86" s="301"/>
      <c r="HO86" s="301"/>
      <c r="HP86" s="301"/>
      <c r="HQ86" s="301"/>
      <c r="HR86" s="301"/>
      <c r="HS86" s="301"/>
      <c r="HT86" s="301"/>
      <c r="HU86" s="301"/>
      <c r="HV86" s="301"/>
      <c r="HW86" s="301"/>
      <c r="HX86" s="301"/>
      <c r="HY86" s="301"/>
    </row>
    <row r="87" spans="1:233" ht="15.75" thickBot="1" x14ac:dyDescent="0.3">
      <c r="A87" s="251">
        <v>9</v>
      </c>
      <c r="B87" s="296">
        <v>80</v>
      </c>
      <c r="C87" s="297" t="s">
        <v>106</v>
      </c>
      <c r="D87" s="293">
        <f>ENE!D87+FEB!D87+MAR!D87+ABR!D87+MAY!D87+JUN!D87+JUL!D87</f>
        <v>0</v>
      </c>
      <c r="E87" s="293">
        <f>ENE!E87+FEB!E87+MAR!E87+ABR!E87+MAY!E87+JUN!E87+JUL!E87</f>
        <v>0</v>
      </c>
      <c r="F87" s="293">
        <f>ENE!F87+FEB!F87+MAR!F87+ABR!F87+MAY!F87+JUN!F87+JUL!F87</f>
        <v>0</v>
      </c>
      <c r="G87" s="293">
        <f>ENE!G87+FEB!G87+MAR!G87+ABR!G87+MAY!G87+JUN!G87+JUL!G87</f>
        <v>0</v>
      </c>
      <c r="H87" s="293">
        <f>ENE!H87+FEB!H87+MAR!H87+ABR!H87+MAY!H87+JUN!H87+JUL!H87</f>
        <v>0</v>
      </c>
      <c r="I87" s="293">
        <f>ENE!I87+FEB!I87+MAR!I87+ABR!I87+MAY!I87+JUN!I87+JUL!I87</f>
        <v>0</v>
      </c>
      <c r="J87" s="293">
        <f>ENE!J87+FEB!J87+MAR!J87+ABR!J87+MAY!J87+JUN!J87+JUL!J87</f>
        <v>0</v>
      </c>
      <c r="K87" s="293">
        <f>ENE!K87+FEB!K87+MAR!K87+ABR!K87+MAY!K87+JUN!K87+JUL!K87</f>
        <v>0</v>
      </c>
      <c r="L87" s="293">
        <f>ENE!L87+FEB!L87+MAR!L87+ABR!L87+MAY!L87+JUN!L87+JUL!L87</f>
        <v>0</v>
      </c>
      <c r="M87" s="293">
        <f>ENE!M87+FEB!M87+MAR!M87+ABR!M87+MAY!M87+JUN!M87+JUL!M87</f>
        <v>0</v>
      </c>
      <c r="N87" s="293">
        <f>ENE!N87+FEB!N87+MAR!N87+ABR!N87+MAY!N87+JUN!N87+JUL!N87</f>
        <v>0</v>
      </c>
      <c r="O87" s="293">
        <f>ENE!O87+FEB!O87+MAR!O87+ABR!O87+MAY!O87+JUN!O87+JUL!O87</f>
        <v>0</v>
      </c>
      <c r="P87" s="293">
        <f>ENE!P87+FEB!P87+MAR!P87+ABR!P87+MAY!P87+JUN!P87+JUL!P87</f>
        <v>0</v>
      </c>
      <c r="Q87" s="293">
        <f>ENE!Q87+FEB!Q87+MAR!Q87+ABR!Q87+MAY!Q87+JUN!Q87+JUL!Q87</f>
        <v>0</v>
      </c>
      <c r="R87" s="293">
        <f>ENE!R87+FEB!R87+MAR!R87+ABR!R87+MAY!R87+JUN!R87+JUL!R87</f>
        <v>0</v>
      </c>
      <c r="S87" s="293">
        <f>ENE!S87+FEB!S87+MAR!S87+ABR!S87+MAY!S87+JUN!S87+JUL!S87</f>
        <v>0</v>
      </c>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301"/>
      <c r="EZ87" s="301"/>
      <c r="FA87" s="301"/>
      <c r="FB87" s="301"/>
      <c r="FC87" s="301"/>
      <c r="FD87" s="301"/>
      <c r="FE87" s="301"/>
      <c r="FF87" s="301"/>
      <c r="FG87" s="301"/>
      <c r="FH87" s="301"/>
      <c r="FI87" s="301"/>
      <c r="FJ87" s="301"/>
      <c r="FK87" s="301"/>
      <c r="FL87" s="301"/>
      <c r="FM87" s="301"/>
      <c r="FN87" s="301"/>
      <c r="FO87" s="301"/>
      <c r="FP87" s="301"/>
      <c r="FQ87" s="301"/>
      <c r="FR87" s="301"/>
      <c r="FS87" s="301"/>
      <c r="FT87" s="301"/>
      <c r="FU87" s="301"/>
      <c r="FV87" s="301"/>
      <c r="FW87" s="301"/>
      <c r="FX87" s="301"/>
      <c r="FY87" s="301"/>
      <c r="FZ87" s="301"/>
      <c r="GA87" s="301"/>
      <c r="GB87" s="301"/>
      <c r="GC87" s="301"/>
      <c r="GD87" s="301"/>
      <c r="GE87" s="301"/>
      <c r="GF87" s="301"/>
      <c r="GG87" s="301"/>
      <c r="GH87" s="301"/>
      <c r="GI87" s="301"/>
      <c r="GJ87" s="301"/>
      <c r="GK87" s="301"/>
      <c r="GL87" s="301"/>
      <c r="GM87" s="301"/>
      <c r="GN87" s="301"/>
      <c r="GO87" s="301"/>
      <c r="GP87" s="301"/>
      <c r="GQ87" s="301"/>
      <c r="GR87" s="301"/>
      <c r="GS87" s="301"/>
      <c r="GT87" s="301"/>
      <c r="GU87" s="301"/>
      <c r="GV87" s="301"/>
      <c r="GW87" s="301"/>
      <c r="GX87" s="301"/>
      <c r="GY87" s="301"/>
      <c r="GZ87" s="301"/>
      <c r="HA87" s="301"/>
      <c r="HB87" s="301"/>
      <c r="HC87" s="301"/>
      <c r="HD87" s="301"/>
      <c r="HE87" s="301"/>
      <c r="HF87" s="301"/>
      <c r="HG87" s="301"/>
      <c r="HH87" s="301"/>
      <c r="HI87" s="301"/>
      <c r="HJ87" s="301"/>
      <c r="HK87" s="301"/>
      <c r="HL87" s="301"/>
      <c r="HM87" s="301"/>
      <c r="HN87" s="301"/>
      <c r="HO87" s="301"/>
      <c r="HP87" s="301"/>
      <c r="HQ87" s="301"/>
      <c r="HR87" s="301"/>
      <c r="HS87" s="301"/>
      <c r="HT87" s="301"/>
      <c r="HU87" s="301"/>
      <c r="HV87" s="301"/>
      <c r="HW87" s="301"/>
      <c r="HX87" s="301"/>
      <c r="HY87" s="301"/>
    </row>
    <row r="88" spans="1:233" ht="15.75" thickBot="1" x14ac:dyDescent="0.3">
      <c r="A88" s="253">
        <v>1</v>
      </c>
      <c r="B88" s="296">
        <v>81</v>
      </c>
      <c r="C88" s="297" t="s">
        <v>107</v>
      </c>
      <c r="D88" s="293">
        <f>ENE!D88+FEB!D88+MAR!D88+ABR!D88+MAY!D88+JUN!D88+JUL!D88</f>
        <v>3</v>
      </c>
      <c r="E88" s="293">
        <f>ENE!E88+FEB!E88+MAR!E88+ABR!E88+MAY!E88+JUN!E88+JUL!E88</f>
        <v>13</v>
      </c>
      <c r="F88" s="293">
        <f>ENE!F88+FEB!F88+MAR!F88+ABR!F88+MAY!F88+JUN!F88+JUL!F88</f>
        <v>13</v>
      </c>
      <c r="G88" s="293">
        <f>ENE!G88+FEB!G88+MAR!G88+ABR!G88+MAY!G88+JUN!G88+JUL!G88</f>
        <v>7</v>
      </c>
      <c r="H88" s="293">
        <f>ENE!H88+FEB!H88+MAR!H88+ABR!H88+MAY!H88+JUN!H88+JUL!H88</f>
        <v>6</v>
      </c>
      <c r="I88" s="293">
        <f>ENE!I88+FEB!I88+MAR!I88+ABR!I88+MAY!I88+JUN!I88+JUL!I88</f>
        <v>9000</v>
      </c>
      <c r="J88" s="293">
        <f>ENE!J88+FEB!J88+MAR!J88+ABR!J88+MAY!J88+JUN!J88+JUL!J88</f>
        <v>30</v>
      </c>
      <c r="K88" s="293">
        <f>ENE!K88+FEB!K88+MAR!K88+ABR!K88+MAY!K88+JUN!K88+JUL!K88</f>
        <v>0</v>
      </c>
      <c r="L88" s="293">
        <f>ENE!L88+FEB!L88+MAR!L88+ABR!L88+MAY!L88+JUN!L88+JUL!L88</f>
        <v>0</v>
      </c>
      <c r="M88" s="293">
        <f>ENE!M88+FEB!M88+MAR!M88+ABR!M88+MAY!M88+JUN!M88+JUL!M88</f>
        <v>0</v>
      </c>
      <c r="N88" s="293">
        <f>ENE!N88+FEB!N88+MAR!N88+ABR!N88+MAY!N88+JUN!N88+JUL!N88</f>
        <v>7667.4</v>
      </c>
      <c r="O88" s="293">
        <f>ENE!O88+FEB!O88+MAR!O88+ABR!O88+MAY!O88+JUN!O88+JUL!O88</f>
        <v>43</v>
      </c>
      <c r="P88" s="293">
        <f>ENE!P88+FEB!P88+MAR!P88+ABR!P88+MAY!P88+JUN!P88+JUL!P88</f>
        <v>13</v>
      </c>
      <c r="Q88" s="293">
        <f>ENE!Q88+FEB!Q88+MAR!Q88+ABR!Q88+MAY!Q88+JUN!Q88+JUL!Q88</f>
        <v>7</v>
      </c>
      <c r="R88" s="293">
        <f>ENE!R88+FEB!R88+MAR!R88+ABR!R88+MAY!R88+JUN!R88+JUL!R88</f>
        <v>6</v>
      </c>
      <c r="S88" s="293">
        <f>ENE!S88+FEB!S88+MAR!S88+ABR!S88+MAY!S88+JUN!S88+JUL!S88</f>
        <v>16667.400000000001</v>
      </c>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1"/>
      <c r="DW88" s="301"/>
      <c r="DX88" s="301"/>
      <c r="DY88" s="301"/>
      <c r="DZ88" s="301"/>
      <c r="EA88" s="301"/>
      <c r="EB88" s="301"/>
      <c r="EC88" s="301"/>
      <c r="ED88" s="301"/>
      <c r="EE88" s="301"/>
      <c r="EF88" s="301"/>
      <c r="EG88" s="301"/>
      <c r="EH88" s="301"/>
      <c r="EI88" s="301"/>
      <c r="EJ88" s="301"/>
      <c r="EK88" s="301"/>
      <c r="EL88" s="301"/>
      <c r="EM88" s="301"/>
      <c r="EN88" s="301"/>
      <c r="EO88" s="301"/>
      <c r="EP88" s="301"/>
      <c r="EQ88" s="301"/>
      <c r="ER88" s="301"/>
      <c r="ES88" s="301"/>
      <c r="ET88" s="301"/>
      <c r="EU88" s="301"/>
      <c r="EV88" s="301"/>
      <c r="EW88" s="301"/>
      <c r="EX88" s="301"/>
      <c r="EY88" s="301"/>
      <c r="EZ88" s="301"/>
      <c r="FA88" s="301"/>
      <c r="FB88" s="301"/>
      <c r="FC88" s="301"/>
      <c r="FD88" s="301"/>
      <c r="FE88" s="301"/>
      <c r="FF88" s="301"/>
      <c r="FG88" s="301"/>
      <c r="FH88" s="301"/>
      <c r="FI88" s="301"/>
      <c r="FJ88" s="301"/>
      <c r="FK88" s="301"/>
      <c r="FL88" s="301"/>
      <c r="FM88" s="301"/>
      <c r="FN88" s="301"/>
      <c r="FO88" s="301"/>
      <c r="FP88" s="301"/>
      <c r="FQ88" s="301"/>
      <c r="FR88" s="301"/>
      <c r="FS88" s="301"/>
      <c r="FT88" s="301"/>
      <c r="FU88" s="301"/>
      <c r="FV88" s="301"/>
      <c r="FW88" s="301"/>
      <c r="FX88" s="301"/>
      <c r="FY88" s="301"/>
      <c r="FZ88" s="301"/>
      <c r="GA88" s="301"/>
      <c r="GB88" s="301"/>
      <c r="GC88" s="301"/>
      <c r="GD88" s="301"/>
      <c r="GE88" s="301"/>
      <c r="GF88" s="301"/>
      <c r="GG88" s="301"/>
      <c r="GH88" s="301"/>
      <c r="GI88" s="301"/>
      <c r="GJ88" s="301"/>
      <c r="GK88" s="301"/>
      <c r="GL88" s="301"/>
      <c r="GM88" s="301"/>
      <c r="GN88" s="301"/>
      <c r="GO88" s="301"/>
      <c r="GP88" s="301"/>
      <c r="GQ88" s="301"/>
      <c r="GR88" s="301"/>
      <c r="GS88" s="301"/>
      <c r="GT88" s="301"/>
      <c r="GU88" s="301"/>
      <c r="GV88" s="301"/>
      <c r="GW88" s="301"/>
      <c r="GX88" s="301"/>
      <c r="GY88" s="301"/>
      <c r="GZ88" s="301"/>
      <c r="HA88" s="301"/>
      <c r="HB88" s="301"/>
      <c r="HC88" s="301"/>
      <c r="HD88" s="301"/>
      <c r="HE88" s="301"/>
      <c r="HF88" s="301"/>
      <c r="HG88" s="301"/>
      <c r="HH88" s="301"/>
      <c r="HI88" s="301"/>
      <c r="HJ88" s="301"/>
      <c r="HK88" s="301"/>
      <c r="HL88" s="301"/>
      <c r="HM88" s="301"/>
      <c r="HN88" s="301"/>
      <c r="HO88" s="301"/>
      <c r="HP88" s="301"/>
      <c r="HQ88" s="301"/>
      <c r="HR88" s="301"/>
      <c r="HS88" s="301"/>
      <c r="HT88" s="301"/>
      <c r="HU88" s="301"/>
      <c r="HV88" s="301"/>
      <c r="HW88" s="301"/>
      <c r="HX88" s="301"/>
      <c r="HY88" s="301"/>
    </row>
    <row r="89" spans="1:233" ht="15.75" thickBot="1" x14ac:dyDescent="0.3">
      <c r="A89" s="247">
        <v>11</v>
      </c>
      <c r="B89" s="296">
        <v>82</v>
      </c>
      <c r="C89" s="297" t="s">
        <v>108</v>
      </c>
      <c r="D89" s="293">
        <f>ENE!D89+FEB!D89+MAR!D89+ABR!D89+MAY!D89+JUN!D89+JUL!D89</f>
        <v>3</v>
      </c>
      <c r="E89" s="293">
        <f>ENE!E89+FEB!E89+MAR!E89+ABR!E89+MAY!E89+JUN!E89+JUL!E89</f>
        <v>9</v>
      </c>
      <c r="F89" s="293">
        <f>ENE!F89+FEB!F89+MAR!F89+ABR!F89+MAY!F89+JUN!F89+JUL!F89</f>
        <v>9</v>
      </c>
      <c r="G89" s="293">
        <f>ENE!G89+FEB!G89+MAR!G89+ABR!G89+MAY!G89+JUN!G89+JUL!G89</f>
        <v>3</v>
      </c>
      <c r="H89" s="293">
        <f>ENE!H89+FEB!H89+MAR!H89+ABR!H89+MAY!H89+JUN!H89+JUL!H89</f>
        <v>6</v>
      </c>
      <c r="I89" s="293">
        <f>ENE!I89+FEB!I89+MAR!I89+ABR!I89+MAY!I89+JUN!I89+JUL!I89</f>
        <v>5000</v>
      </c>
      <c r="J89" s="293">
        <f>ENE!J89+FEB!J89+MAR!J89+ABR!J89+MAY!J89+JUN!J89+JUL!J89</f>
        <v>36</v>
      </c>
      <c r="K89" s="293">
        <f>ENE!K89+FEB!K89+MAR!K89+ABR!K89+MAY!K89+JUN!K89+JUL!K89</f>
        <v>0</v>
      </c>
      <c r="L89" s="293">
        <f>ENE!L89+FEB!L89+MAR!L89+ABR!L89+MAY!L89+JUN!L89+JUL!L89</f>
        <v>0</v>
      </c>
      <c r="M89" s="293">
        <f>ENE!M89+FEB!M89+MAR!M89+ABR!M89+MAY!M89+JUN!M89+JUL!M89</f>
        <v>0</v>
      </c>
      <c r="N89" s="293">
        <f>ENE!N89+FEB!N89+MAR!N89+ABR!N89+MAY!N89+JUN!N89+JUL!N89</f>
        <v>9200.8799999999992</v>
      </c>
      <c r="O89" s="293">
        <f>ENE!O89+FEB!O89+MAR!O89+ABR!O89+MAY!O89+JUN!O89+JUL!O89</f>
        <v>45</v>
      </c>
      <c r="P89" s="293">
        <f>ENE!P89+FEB!P89+MAR!P89+ABR!P89+MAY!P89+JUN!P89+JUL!P89</f>
        <v>9</v>
      </c>
      <c r="Q89" s="293">
        <f>ENE!Q89+FEB!Q89+MAR!Q89+ABR!Q89+MAY!Q89+JUN!Q89+JUL!Q89</f>
        <v>3</v>
      </c>
      <c r="R89" s="293">
        <f>ENE!R89+FEB!R89+MAR!R89+ABR!R89+MAY!R89+JUN!R89+JUL!R89</f>
        <v>6</v>
      </c>
      <c r="S89" s="293">
        <f>ENE!S89+FEB!S89+MAR!S89+ABR!S89+MAY!S89+JUN!S89+JUL!S89</f>
        <v>14200.88</v>
      </c>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1"/>
      <c r="DW89" s="301"/>
      <c r="DX89" s="301"/>
      <c r="DY89" s="301"/>
      <c r="DZ89" s="301"/>
      <c r="EA89" s="301"/>
      <c r="EB89" s="301"/>
      <c r="EC89" s="301"/>
      <c r="ED89" s="301"/>
      <c r="EE89" s="301"/>
      <c r="EF89" s="301"/>
      <c r="EG89" s="301"/>
      <c r="EH89" s="301"/>
      <c r="EI89" s="301"/>
      <c r="EJ89" s="301"/>
      <c r="EK89" s="301"/>
      <c r="EL89" s="301"/>
      <c r="EM89" s="301"/>
      <c r="EN89" s="301"/>
      <c r="EO89" s="301"/>
      <c r="EP89" s="301"/>
      <c r="EQ89" s="301"/>
      <c r="ER89" s="301"/>
      <c r="ES89" s="301"/>
      <c r="ET89" s="301"/>
      <c r="EU89" s="301"/>
      <c r="EV89" s="301"/>
      <c r="EW89" s="301"/>
      <c r="EX89" s="301"/>
      <c r="EY89" s="301"/>
      <c r="EZ89" s="301"/>
      <c r="FA89" s="301"/>
      <c r="FB89" s="301"/>
      <c r="FC89" s="301"/>
      <c r="FD89" s="301"/>
      <c r="FE89" s="301"/>
      <c r="FF89" s="301"/>
      <c r="FG89" s="301"/>
      <c r="FH89" s="301"/>
      <c r="FI89" s="301"/>
      <c r="FJ89" s="301"/>
      <c r="FK89" s="301"/>
      <c r="FL89" s="301"/>
      <c r="FM89" s="301"/>
      <c r="FN89" s="301"/>
      <c r="FO89" s="301"/>
      <c r="FP89" s="301"/>
      <c r="FQ89" s="301"/>
      <c r="FR89" s="301"/>
      <c r="FS89" s="301"/>
      <c r="FT89" s="301"/>
      <c r="FU89" s="301"/>
      <c r="FV89" s="301"/>
      <c r="FW89" s="301"/>
      <c r="FX89" s="301"/>
      <c r="FY89" s="301"/>
      <c r="FZ89" s="301"/>
      <c r="GA89" s="301"/>
      <c r="GB89" s="301"/>
      <c r="GC89" s="301"/>
      <c r="GD89" s="301"/>
      <c r="GE89" s="301"/>
      <c r="GF89" s="301"/>
      <c r="GG89" s="301"/>
      <c r="GH89" s="301"/>
      <c r="GI89" s="301"/>
      <c r="GJ89" s="301"/>
      <c r="GK89" s="301"/>
      <c r="GL89" s="301"/>
      <c r="GM89" s="301"/>
      <c r="GN89" s="301"/>
      <c r="GO89" s="301"/>
      <c r="GP89" s="301"/>
      <c r="GQ89" s="301"/>
      <c r="GR89" s="301"/>
      <c r="GS89" s="301"/>
      <c r="GT89" s="301"/>
      <c r="GU89" s="301"/>
      <c r="GV89" s="301"/>
      <c r="GW89" s="301"/>
      <c r="GX89" s="301"/>
      <c r="GY89" s="301"/>
      <c r="GZ89" s="301"/>
      <c r="HA89" s="301"/>
      <c r="HB89" s="301"/>
      <c r="HC89" s="301"/>
      <c r="HD89" s="301"/>
      <c r="HE89" s="301"/>
      <c r="HF89" s="301"/>
      <c r="HG89" s="301"/>
      <c r="HH89" s="301"/>
      <c r="HI89" s="301"/>
      <c r="HJ89" s="301"/>
      <c r="HK89" s="301"/>
      <c r="HL89" s="301"/>
      <c r="HM89" s="301"/>
      <c r="HN89" s="301"/>
      <c r="HO89" s="301"/>
      <c r="HP89" s="301"/>
      <c r="HQ89" s="301"/>
      <c r="HR89" s="301"/>
      <c r="HS89" s="301"/>
      <c r="HT89" s="301"/>
      <c r="HU89" s="301"/>
      <c r="HV89" s="301"/>
      <c r="HW89" s="301"/>
      <c r="HX89" s="301"/>
      <c r="HY89" s="301"/>
    </row>
    <row r="90" spans="1:233" ht="15.75" thickBot="1" x14ac:dyDescent="0.3">
      <c r="A90" s="248">
        <v>10</v>
      </c>
      <c r="B90" s="296">
        <v>83</v>
      </c>
      <c r="C90" s="297" t="s">
        <v>109</v>
      </c>
      <c r="D90" s="293">
        <f>ENE!D90+FEB!D90+MAR!D90+ABR!D90+MAY!D90+JUN!D90+JUL!D90</f>
        <v>1</v>
      </c>
      <c r="E90" s="293">
        <f>ENE!E90+FEB!E90+MAR!E90+ABR!E90+MAY!E90+JUN!E90+JUL!E90</f>
        <v>1</v>
      </c>
      <c r="F90" s="293">
        <f>ENE!F90+FEB!F90+MAR!F90+ABR!F90+MAY!F90+JUN!F90+JUL!F90</f>
        <v>1</v>
      </c>
      <c r="G90" s="293">
        <f>ENE!G90+FEB!G90+MAR!G90+ABR!G90+MAY!G90+JUN!G90+JUL!G90</f>
        <v>0</v>
      </c>
      <c r="H90" s="293">
        <f>ENE!H90+FEB!H90+MAR!H90+ABR!H90+MAY!H90+JUN!H90+JUL!H90</f>
        <v>1</v>
      </c>
      <c r="I90" s="293">
        <f>ENE!I90+FEB!I90+MAR!I90+ABR!I90+MAY!I90+JUN!I90+JUL!I90</f>
        <v>5000.01</v>
      </c>
      <c r="J90" s="293">
        <f>ENE!J90+FEB!J90+MAR!J90+ABR!J90+MAY!J90+JUN!J90+JUL!J90</f>
        <v>0</v>
      </c>
      <c r="K90" s="293">
        <f>ENE!K90+FEB!K90+MAR!K90+ABR!K90+MAY!K90+JUN!K90+JUL!K90</f>
        <v>0</v>
      </c>
      <c r="L90" s="293">
        <f>ENE!L90+FEB!L90+MAR!L90+ABR!L90+MAY!L90+JUN!L90+JUL!L90</f>
        <v>0</v>
      </c>
      <c r="M90" s="293">
        <f>ENE!M90+FEB!M90+MAR!M90+ABR!M90+MAY!M90+JUN!M90+JUL!M90</f>
        <v>0</v>
      </c>
      <c r="N90" s="293">
        <f>ENE!N90+FEB!N90+MAR!N90+ABR!N90+MAY!N90+JUN!N90+JUL!N90</f>
        <v>0</v>
      </c>
      <c r="O90" s="293">
        <f>ENE!O90+FEB!O90+MAR!O90+ABR!O90+MAY!O90+JUN!O90+JUL!O90</f>
        <v>1</v>
      </c>
      <c r="P90" s="293">
        <f>ENE!P90+FEB!P90+MAR!P90+ABR!P90+MAY!P90+JUN!P90+JUL!P90</f>
        <v>1</v>
      </c>
      <c r="Q90" s="293">
        <f>ENE!Q90+FEB!Q90+MAR!Q90+ABR!Q90+MAY!Q90+JUN!Q90+JUL!Q90</f>
        <v>0</v>
      </c>
      <c r="R90" s="293">
        <f>ENE!R90+FEB!R90+MAR!R90+ABR!R90+MAY!R90+JUN!R90+JUL!R90</f>
        <v>1</v>
      </c>
      <c r="S90" s="293">
        <f>ENE!S90+FEB!S90+MAR!S90+ABR!S90+MAY!S90+JUN!S90+JUL!S90</f>
        <v>5000.01</v>
      </c>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1"/>
      <c r="CF90" s="301"/>
      <c r="CG90" s="301"/>
      <c r="CH90" s="301"/>
      <c r="CI90" s="301"/>
      <c r="CJ90" s="301"/>
      <c r="CK90" s="301"/>
      <c r="CL90" s="301"/>
      <c r="CM90" s="301"/>
      <c r="CN90" s="301"/>
      <c r="CO90" s="301"/>
      <c r="CP90" s="301"/>
      <c r="CQ90" s="301"/>
      <c r="CR90" s="301"/>
      <c r="CS90" s="301"/>
      <c r="CT90" s="301"/>
      <c r="CU90" s="301"/>
      <c r="CV90" s="301"/>
      <c r="CW90" s="301"/>
      <c r="CX90" s="301"/>
      <c r="CY90" s="301"/>
      <c r="CZ90" s="301"/>
      <c r="DA90" s="301"/>
      <c r="DB90" s="301"/>
      <c r="DC90" s="301"/>
      <c r="DD90" s="301"/>
      <c r="DE90" s="301"/>
      <c r="DF90" s="301"/>
      <c r="DG90" s="301"/>
      <c r="DH90" s="301"/>
      <c r="DI90" s="301"/>
      <c r="DJ90" s="301"/>
      <c r="DK90" s="301"/>
      <c r="DL90" s="301"/>
      <c r="DM90" s="301"/>
      <c r="DN90" s="301"/>
      <c r="DO90" s="301"/>
      <c r="DP90" s="301"/>
      <c r="DQ90" s="301"/>
      <c r="DR90" s="301"/>
      <c r="DS90" s="301"/>
      <c r="DT90" s="301"/>
      <c r="DU90" s="301"/>
      <c r="DV90" s="301"/>
      <c r="DW90" s="301"/>
      <c r="DX90" s="301"/>
      <c r="DY90" s="301"/>
      <c r="DZ90" s="301"/>
      <c r="EA90" s="301"/>
      <c r="EB90" s="301"/>
      <c r="EC90" s="301"/>
      <c r="ED90" s="301"/>
      <c r="EE90" s="301"/>
      <c r="EF90" s="301"/>
      <c r="EG90" s="301"/>
      <c r="EH90" s="301"/>
      <c r="EI90" s="301"/>
      <c r="EJ90" s="301"/>
      <c r="EK90" s="301"/>
      <c r="EL90" s="301"/>
      <c r="EM90" s="301"/>
      <c r="EN90" s="301"/>
      <c r="EO90" s="301"/>
      <c r="EP90" s="301"/>
      <c r="EQ90" s="301"/>
      <c r="ER90" s="301"/>
      <c r="ES90" s="301"/>
      <c r="ET90" s="301"/>
      <c r="EU90" s="301"/>
      <c r="EV90" s="301"/>
      <c r="EW90" s="301"/>
      <c r="EX90" s="301"/>
      <c r="EY90" s="301"/>
      <c r="EZ90" s="301"/>
      <c r="FA90" s="301"/>
      <c r="FB90" s="301"/>
      <c r="FC90" s="301"/>
      <c r="FD90" s="301"/>
      <c r="FE90" s="301"/>
      <c r="FF90" s="301"/>
      <c r="FG90" s="301"/>
      <c r="FH90" s="301"/>
      <c r="FI90" s="301"/>
      <c r="FJ90" s="301"/>
      <c r="FK90" s="301"/>
      <c r="FL90" s="301"/>
      <c r="FM90" s="301"/>
      <c r="FN90" s="301"/>
      <c r="FO90" s="301"/>
      <c r="FP90" s="301"/>
      <c r="FQ90" s="301"/>
      <c r="FR90" s="301"/>
      <c r="FS90" s="301"/>
      <c r="FT90" s="301"/>
      <c r="FU90" s="301"/>
      <c r="FV90" s="301"/>
      <c r="FW90" s="301"/>
      <c r="FX90" s="301"/>
      <c r="FY90" s="301"/>
      <c r="FZ90" s="301"/>
      <c r="GA90" s="301"/>
      <c r="GB90" s="301"/>
      <c r="GC90" s="301"/>
      <c r="GD90" s="301"/>
      <c r="GE90" s="301"/>
      <c r="GF90" s="301"/>
      <c r="GG90" s="301"/>
      <c r="GH90" s="301"/>
      <c r="GI90" s="301"/>
      <c r="GJ90" s="301"/>
      <c r="GK90" s="301"/>
      <c r="GL90" s="301"/>
      <c r="GM90" s="301"/>
      <c r="GN90" s="301"/>
      <c r="GO90" s="301"/>
      <c r="GP90" s="301"/>
      <c r="GQ90" s="301"/>
      <c r="GR90" s="301"/>
      <c r="GS90" s="301"/>
      <c r="GT90" s="301"/>
      <c r="GU90" s="301"/>
      <c r="GV90" s="301"/>
      <c r="GW90" s="301"/>
      <c r="GX90" s="301"/>
      <c r="GY90" s="301"/>
      <c r="GZ90" s="301"/>
      <c r="HA90" s="301"/>
      <c r="HB90" s="301"/>
      <c r="HC90" s="301"/>
      <c r="HD90" s="301"/>
      <c r="HE90" s="301"/>
      <c r="HF90" s="301"/>
      <c r="HG90" s="301"/>
      <c r="HH90" s="301"/>
      <c r="HI90" s="301"/>
      <c r="HJ90" s="301"/>
      <c r="HK90" s="301"/>
      <c r="HL90" s="301"/>
      <c r="HM90" s="301"/>
      <c r="HN90" s="301"/>
      <c r="HO90" s="301"/>
      <c r="HP90" s="301"/>
      <c r="HQ90" s="301"/>
      <c r="HR90" s="301"/>
      <c r="HS90" s="301"/>
      <c r="HT90" s="301"/>
      <c r="HU90" s="301"/>
      <c r="HV90" s="301"/>
      <c r="HW90" s="301"/>
      <c r="HX90" s="301"/>
      <c r="HY90" s="301"/>
    </row>
    <row r="91" spans="1:233" ht="15.75" thickBot="1" x14ac:dyDescent="0.3">
      <c r="A91" s="251">
        <v>9</v>
      </c>
      <c r="B91" s="296">
        <v>84</v>
      </c>
      <c r="C91" s="297" t="s">
        <v>110</v>
      </c>
      <c r="D91" s="293">
        <f>ENE!D91+FEB!D91+MAR!D91+ABR!D91+MAY!D91+JUN!D91+JUL!D91</f>
        <v>1</v>
      </c>
      <c r="E91" s="293">
        <f>ENE!E91+FEB!E91+MAR!E91+ABR!E91+MAY!E91+JUN!E91+JUL!E91</f>
        <v>6</v>
      </c>
      <c r="F91" s="293">
        <f>ENE!F91+FEB!F91+MAR!F91+ABR!F91+MAY!F91+JUN!F91+JUL!F91</f>
        <v>6</v>
      </c>
      <c r="G91" s="293">
        <f>ENE!G91+FEB!G91+MAR!G91+ABR!G91+MAY!G91+JUN!G91+JUL!G91</f>
        <v>1</v>
      </c>
      <c r="H91" s="293">
        <f>ENE!H91+FEB!H91+MAR!H91+ABR!H91+MAY!H91+JUN!H91+JUL!H91</f>
        <v>5</v>
      </c>
      <c r="I91" s="293">
        <f>ENE!I91+FEB!I91+MAR!I91+ABR!I91+MAY!I91+JUN!I91+JUL!I91</f>
        <v>8549.2000000000007</v>
      </c>
      <c r="J91" s="293">
        <f>ENE!J91+FEB!J91+MAR!J91+ABR!J91+MAY!J91+JUN!J91+JUL!J91</f>
        <v>0</v>
      </c>
      <c r="K91" s="293">
        <f>ENE!K91+FEB!K91+MAR!K91+ABR!K91+MAY!K91+JUN!K91+JUL!K91</f>
        <v>0</v>
      </c>
      <c r="L91" s="293">
        <f>ENE!L91+FEB!L91+MAR!L91+ABR!L91+MAY!L91+JUN!L91+JUL!L91</f>
        <v>0</v>
      </c>
      <c r="M91" s="293">
        <f>ENE!M91+FEB!M91+MAR!M91+ABR!M91+MAY!M91+JUN!M91+JUL!M91</f>
        <v>0</v>
      </c>
      <c r="N91" s="293">
        <f>ENE!N91+FEB!N91+MAR!N91+ABR!N91+MAY!N91+JUN!N91+JUL!N91</f>
        <v>0</v>
      </c>
      <c r="O91" s="293">
        <f>ENE!O91+FEB!O91+MAR!O91+ABR!O91+MAY!O91+JUN!O91+JUL!O91</f>
        <v>6</v>
      </c>
      <c r="P91" s="293">
        <f>ENE!P91+FEB!P91+MAR!P91+ABR!P91+MAY!P91+JUN!P91+JUL!P91</f>
        <v>6</v>
      </c>
      <c r="Q91" s="293">
        <f>ENE!Q91+FEB!Q91+MAR!Q91+ABR!Q91+MAY!Q91+JUN!Q91+JUL!Q91</f>
        <v>1</v>
      </c>
      <c r="R91" s="293">
        <f>ENE!R91+FEB!R91+MAR!R91+ABR!R91+MAY!R91+JUN!R91+JUL!R91</f>
        <v>5</v>
      </c>
      <c r="S91" s="293">
        <f>ENE!S91+FEB!S91+MAR!S91+ABR!S91+MAY!S91+JUN!S91+JUL!S91</f>
        <v>8549.2000000000007</v>
      </c>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1"/>
      <c r="DW91" s="301"/>
      <c r="DX91" s="301"/>
      <c r="DY91" s="301"/>
      <c r="DZ91" s="301"/>
      <c r="EA91" s="301"/>
      <c r="EB91" s="301"/>
      <c r="EC91" s="301"/>
      <c r="ED91" s="301"/>
      <c r="EE91" s="301"/>
      <c r="EF91" s="301"/>
      <c r="EG91" s="301"/>
      <c r="EH91" s="301"/>
      <c r="EI91" s="301"/>
      <c r="EJ91" s="301"/>
      <c r="EK91" s="301"/>
      <c r="EL91" s="301"/>
      <c r="EM91" s="301"/>
      <c r="EN91" s="301"/>
      <c r="EO91" s="301"/>
      <c r="EP91" s="301"/>
      <c r="EQ91" s="301"/>
      <c r="ER91" s="301"/>
      <c r="ES91" s="301"/>
      <c r="ET91" s="301"/>
      <c r="EU91" s="301"/>
      <c r="EV91" s="301"/>
      <c r="EW91" s="301"/>
      <c r="EX91" s="301"/>
      <c r="EY91" s="301"/>
      <c r="EZ91" s="301"/>
      <c r="FA91" s="301"/>
      <c r="FB91" s="301"/>
      <c r="FC91" s="301"/>
      <c r="FD91" s="301"/>
      <c r="FE91" s="301"/>
      <c r="FF91" s="301"/>
      <c r="FG91" s="301"/>
      <c r="FH91" s="301"/>
      <c r="FI91" s="301"/>
      <c r="FJ91" s="301"/>
      <c r="FK91" s="301"/>
      <c r="FL91" s="301"/>
      <c r="FM91" s="301"/>
      <c r="FN91" s="301"/>
      <c r="FO91" s="301"/>
      <c r="FP91" s="301"/>
      <c r="FQ91" s="301"/>
      <c r="FR91" s="301"/>
      <c r="FS91" s="301"/>
      <c r="FT91" s="301"/>
      <c r="FU91" s="301"/>
      <c r="FV91" s="301"/>
      <c r="FW91" s="301"/>
      <c r="FX91" s="301"/>
      <c r="FY91" s="301"/>
      <c r="FZ91" s="301"/>
      <c r="GA91" s="301"/>
      <c r="GB91" s="301"/>
      <c r="GC91" s="301"/>
      <c r="GD91" s="301"/>
      <c r="GE91" s="301"/>
      <c r="GF91" s="301"/>
      <c r="GG91" s="301"/>
      <c r="GH91" s="301"/>
      <c r="GI91" s="301"/>
      <c r="GJ91" s="301"/>
      <c r="GK91" s="301"/>
      <c r="GL91" s="301"/>
      <c r="GM91" s="301"/>
      <c r="GN91" s="301"/>
      <c r="GO91" s="301"/>
      <c r="GP91" s="301"/>
      <c r="GQ91" s="301"/>
      <c r="GR91" s="301"/>
      <c r="GS91" s="301"/>
      <c r="GT91" s="301"/>
      <c r="GU91" s="301"/>
      <c r="GV91" s="301"/>
      <c r="GW91" s="301"/>
      <c r="GX91" s="301"/>
      <c r="GY91" s="301"/>
      <c r="GZ91" s="301"/>
      <c r="HA91" s="301"/>
      <c r="HB91" s="301"/>
      <c r="HC91" s="301"/>
      <c r="HD91" s="301"/>
      <c r="HE91" s="301"/>
      <c r="HF91" s="301"/>
      <c r="HG91" s="301"/>
      <c r="HH91" s="301"/>
      <c r="HI91" s="301"/>
      <c r="HJ91" s="301"/>
      <c r="HK91" s="301"/>
      <c r="HL91" s="301"/>
      <c r="HM91" s="301"/>
      <c r="HN91" s="301"/>
      <c r="HO91" s="301"/>
      <c r="HP91" s="301"/>
      <c r="HQ91" s="301"/>
      <c r="HR91" s="301"/>
      <c r="HS91" s="301"/>
      <c r="HT91" s="301"/>
      <c r="HU91" s="301"/>
      <c r="HV91" s="301"/>
      <c r="HW91" s="301"/>
      <c r="HX91" s="301"/>
      <c r="HY91" s="301"/>
    </row>
    <row r="92" spans="1:233" ht="15.75" thickBot="1" x14ac:dyDescent="0.3">
      <c r="A92" s="255">
        <v>6</v>
      </c>
      <c r="B92" s="296">
        <v>85</v>
      </c>
      <c r="C92" s="297" t="s">
        <v>111</v>
      </c>
      <c r="D92" s="293">
        <f>ENE!D92+FEB!D92+MAR!D92+ABR!D92+MAY!D92+JUN!D92+JUL!D92</f>
        <v>2</v>
      </c>
      <c r="E92" s="293">
        <f>ENE!E92+FEB!E92+MAR!E92+ABR!E92+MAY!E92+JUN!E92+JUL!E92</f>
        <v>5</v>
      </c>
      <c r="F92" s="293">
        <f>ENE!F92+FEB!F92+MAR!F92+ABR!F92+MAY!F92+JUN!F92+JUL!F92</f>
        <v>5</v>
      </c>
      <c r="G92" s="293">
        <f>ENE!G92+FEB!G92+MAR!G92+ABR!G92+MAY!G92+JUN!G92+JUL!G92</f>
        <v>1</v>
      </c>
      <c r="H92" s="293">
        <f>ENE!H92+FEB!H92+MAR!H92+ABR!H92+MAY!H92+JUN!H92+JUL!H92</f>
        <v>4</v>
      </c>
      <c r="I92" s="293">
        <f>ENE!I92+FEB!I92+MAR!I92+ABR!I92+MAY!I92+JUN!I92+JUL!I92</f>
        <v>0</v>
      </c>
      <c r="J92" s="293">
        <f>ENE!J92+FEB!J92+MAR!J92+ABR!J92+MAY!J92+JUN!J92+JUL!J92</f>
        <v>0</v>
      </c>
      <c r="K92" s="293">
        <f>ENE!K92+FEB!K92+MAR!K92+ABR!K92+MAY!K92+JUN!K92+JUL!K92</f>
        <v>0</v>
      </c>
      <c r="L92" s="293">
        <f>ENE!L92+FEB!L92+MAR!L92+ABR!L92+MAY!L92+JUN!L92+JUL!L92</f>
        <v>0</v>
      </c>
      <c r="M92" s="293">
        <f>ENE!M92+FEB!M92+MAR!M92+ABR!M92+MAY!M92+JUN!M92+JUL!M92</f>
        <v>0</v>
      </c>
      <c r="N92" s="293">
        <f>ENE!N92+FEB!N92+MAR!N92+ABR!N92+MAY!N92+JUN!N92+JUL!N92</f>
        <v>0</v>
      </c>
      <c r="O92" s="293">
        <f>ENE!O92+FEB!O92+MAR!O92+ABR!O92+MAY!O92+JUN!O92+JUL!O92</f>
        <v>5</v>
      </c>
      <c r="P92" s="293">
        <f>ENE!P92+FEB!P92+MAR!P92+ABR!P92+MAY!P92+JUN!P92+JUL!P92</f>
        <v>5</v>
      </c>
      <c r="Q92" s="293">
        <f>ENE!Q92+FEB!Q92+MAR!Q92+ABR!Q92+MAY!Q92+JUN!Q92+JUL!Q92</f>
        <v>1</v>
      </c>
      <c r="R92" s="293">
        <f>ENE!R92+FEB!R92+MAR!R92+ABR!R92+MAY!R92+JUN!R92+JUL!R92</f>
        <v>4</v>
      </c>
      <c r="S92" s="293">
        <f>ENE!S92+FEB!S92+MAR!S92+ABR!S92+MAY!S92+JUN!S92+JUL!S92</f>
        <v>0</v>
      </c>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1"/>
      <c r="DW92" s="301"/>
      <c r="DX92" s="301"/>
      <c r="DY92" s="301"/>
      <c r="DZ92" s="301"/>
      <c r="EA92" s="301"/>
      <c r="EB92" s="301"/>
      <c r="EC92" s="301"/>
      <c r="ED92" s="301"/>
      <c r="EE92" s="301"/>
      <c r="EF92" s="301"/>
      <c r="EG92" s="301"/>
      <c r="EH92" s="301"/>
      <c r="EI92" s="301"/>
      <c r="EJ92" s="301"/>
      <c r="EK92" s="301"/>
      <c r="EL92" s="301"/>
      <c r="EM92" s="301"/>
      <c r="EN92" s="301"/>
      <c r="EO92" s="301"/>
      <c r="EP92" s="301"/>
      <c r="EQ92" s="301"/>
      <c r="ER92" s="301"/>
      <c r="ES92" s="301"/>
      <c r="ET92" s="301"/>
      <c r="EU92" s="301"/>
      <c r="EV92" s="301"/>
      <c r="EW92" s="301"/>
      <c r="EX92" s="301"/>
      <c r="EY92" s="301"/>
      <c r="EZ92" s="301"/>
      <c r="FA92" s="301"/>
      <c r="FB92" s="301"/>
      <c r="FC92" s="301"/>
      <c r="FD92" s="301"/>
      <c r="FE92" s="301"/>
      <c r="FF92" s="301"/>
      <c r="FG92" s="301"/>
      <c r="FH92" s="301"/>
      <c r="FI92" s="301"/>
      <c r="FJ92" s="301"/>
      <c r="FK92" s="301"/>
      <c r="FL92" s="301"/>
      <c r="FM92" s="301"/>
      <c r="FN92" s="301"/>
      <c r="FO92" s="301"/>
      <c r="FP92" s="301"/>
      <c r="FQ92" s="301"/>
      <c r="FR92" s="301"/>
      <c r="FS92" s="301"/>
      <c r="FT92" s="301"/>
      <c r="FU92" s="301"/>
      <c r="FV92" s="301"/>
      <c r="FW92" s="301"/>
      <c r="FX92" s="301"/>
      <c r="FY92" s="301"/>
      <c r="FZ92" s="301"/>
      <c r="GA92" s="301"/>
      <c r="GB92" s="301"/>
      <c r="GC92" s="301"/>
      <c r="GD92" s="301"/>
      <c r="GE92" s="301"/>
      <c r="GF92" s="301"/>
      <c r="GG92" s="301"/>
      <c r="GH92" s="301"/>
      <c r="GI92" s="301"/>
      <c r="GJ92" s="301"/>
      <c r="GK92" s="301"/>
      <c r="GL92" s="301"/>
      <c r="GM92" s="301"/>
      <c r="GN92" s="301"/>
      <c r="GO92" s="301"/>
      <c r="GP92" s="301"/>
      <c r="GQ92" s="301"/>
      <c r="GR92" s="301"/>
      <c r="GS92" s="301"/>
      <c r="GT92" s="301"/>
      <c r="GU92" s="301"/>
      <c r="GV92" s="301"/>
      <c r="GW92" s="301"/>
      <c r="GX92" s="301"/>
      <c r="GY92" s="301"/>
      <c r="GZ92" s="301"/>
      <c r="HA92" s="301"/>
      <c r="HB92" s="301"/>
      <c r="HC92" s="301"/>
      <c r="HD92" s="301"/>
      <c r="HE92" s="301"/>
      <c r="HF92" s="301"/>
      <c r="HG92" s="301"/>
      <c r="HH92" s="301"/>
      <c r="HI92" s="301"/>
      <c r="HJ92" s="301"/>
      <c r="HK92" s="301"/>
      <c r="HL92" s="301"/>
      <c r="HM92" s="301"/>
      <c r="HN92" s="301"/>
      <c r="HO92" s="301"/>
      <c r="HP92" s="301"/>
      <c r="HQ92" s="301"/>
      <c r="HR92" s="301"/>
      <c r="HS92" s="301"/>
      <c r="HT92" s="301"/>
      <c r="HU92" s="301"/>
      <c r="HV92" s="301"/>
      <c r="HW92" s="301"/>
      <c r="HX92" s="301"/>
      <c r="HY92" s="301"/>
    </row>
    <row r="93" spans="1:233" ht="15.75" thickBot="1" x14ac:dyDescent="0.3">
      <c r="A93" s="247">
        <v>11</v>
      </c>
      <c r="B93" s="296">
        <v>86</v>
      </c>
      <c r="C93" s="297" t="s">
        <v>112</v>
      </c>
      <c r="D93" s="293">
        <f>ENE!D93+FEB!D93+MAR!D93+ABR!D93+MAY!D93+JUN!D93+JUL!D93</f>
        <v>1</v>
      </c>
      <c r="E93" s="293">
        <f>ENE!E93+FEB!E93+MAR!E93+ABR!E93+MAY!E93+JUN!E93+JUL!E93</f>
        <v>3</v>
      </c>
      <c r="F93" s="293">
        <f>ENE!F93+FEB!F93+MAR!F93+ABR!F93+MAY!F93+JUN!F93+JUL!F93</f>
        <v>2</v>
      </c>
      <c r="G93" s="293">
        <f>ENE!G93+FEB!G93+MAR!G93+ABR!G93+MAY!G93+JUN!G93+JUL!G93</f>
        <v>2</v>
      </c>
      <c r="H93" s="293">
        <f>ENE!H93+FEB!H93+MAR!H93+ABR!H93+MAY!H93+JUN!H93+JUL!H93</f>
        <v>0</v>
      </c>
      <c r="I93" s="293">
        <f>ENE!I93+FEB!I93+MAR!I93+ABR!I93+MAY!I93+JUN!I93+JUL!I93</f>
        <v>6393.34</v>
      </c>
      <c r="J93" s="293">
        <f>ENE!J93+FEB!J93+MAR!J93+ABR!J93+MAY!J93+JUN!J93+JUL!J93</f>
        <v>0</v>
      </c>
      <c r="K93" s="293">
        <f>ENE!K93+FEB!K93+MAR!K93+ABR!K93+MAY!K93+JUN!K93+JUL!K93</f>
        <v>0</v>
      </c>
      <c r="L93" s="293">
        <f>ENE!L93+FEB!L93+MAR!L93+ABR!L93+MAY!L93+JUN!L93+JUL!L93</f>
        <v>0</v>
      </c>
      <c r="M93" s="293">
        <f>ENE!M93+FEB!M93+MAR!M93+ABR!M93+MAY!M93+JUN!M93+JUL!M93</f>
        <v>0</v>
      </c>
      <c r="N93" s="293">
        <f>ENE!N93+FEB!N93+MAR!N93+ABR!N93+MAY!N93+JUN!N93+JUL!N93</f>
        <v>0</v>
      </c>
      <c r="O93" s="293">
        <f>ENE!O93+FEB!O93+MAR!O93+ABR!O93+MAY!O93+JUN!O93+JUL!O93</f>
        <v>3</v>
      </c>
      <c r="P93" s="293">
        <f>ENE!P93+FEB!P93+MAR!P93+ABR!P93+MAY!P93+JUN!P93+JUL!P93</f>
        <v>2</v>
      </c>
      <c r="Q93" s="293">
        <f>ENE!Q93+FEB!Q93+MAR!Q93+ABR!Q93+MAY!Q93+JUN!Q93+JUL!Q93</f>
        <v>2</v>
      </c>
      <c r="R93" s="293">
        <f>ENE!R93+FEB!R93+MAR!R93+ABR!R93+MAY!R93+JUN!R93+JUL!R93</f>
        <v>0</v>
      </c>
      <c r="S93" s="293">
        <f>ENE!S93+FEB!S93+MAR!S93+ABR!S93+MAY!S93+JUN!S93+JUL!S93</f>
        <v>6393.34</v>
      </c>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1"/>
      <c r="ED93" s="301"/>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1"/>
      <c r="FE93" s="301"/>
      <c r="FF93" s="301"/>
      <c r="FG93" s="301"/>
      <c r="FH93" s="301"/>
      <c r="FI93" s="301"/>
      <c r="FJ93" s="301"/>
      <c r="FK93" s="301"/>
      <c r="FL93" s="301"/>
      <c r="FM93" s="301"/>
      <c r="FN93" s="301"/>
      <c r="FO93" s="301"/>
      <c r="FP93" s="301"/>
      <c r="FQ93" s="301"/>
      <c r="FR93" s="301"/>
      <c r="FS93" s="301"/>
      <c r="FT93" s="301"/>
      <c r="FU93" s="301"/>
      <c r="FV93" s="301"/>
      <c r="FW93" s="301"/>
      <c r="FX93" s="301"/>
      <c r="FY93" s="301"/>
      <c r="FZ93" s="301"/>
      <c r="GA93" s="301"/>
      <c r="GB93" s="301"/>
      <c r="GC93" s="301"/>
      <c r="GD93" s="301"/>
      <c r="GE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row>
    <row r="94" spans="1:233" ht="15.75" thickBot="1" x14ac:dyDescent="0.3">
      <c r="A94" s="255">
        <v>6</v>
      </c>
      <c r="B94" s="296">
        <v>87</v>
      </c>
      <c r="C94" s="297" t="s">
        <v>113</v>
      </c>
      <c r="D94" s="293">
        <f>ENE!D94+FEB!D94+MAR!D94+ABR!D94+MAY!D94+JUN!D94+JUL!D94</f>
        <v>5</v>
      </c>
      <c r="E94" s="293">
        <f>ENE!E94+FEB!E94+MAR!E94+ABR!E94+MAY!E94+JUN!E94+JUL!E94</f>
        <v>27</v>
      </c>
      <c r="F94" s="293">
        <f>ENE!F94+FEB!F94+MAR!F94+ABR!F94+MAY!F94+JUN!F94+JUL!F94</f>
        <v>21</v>
      </c>
      <c r="G94" s="293">
        <f>ENE!G94+FEB!G94+MAR!G94+ABR!G94+MAY!G94+JUN!G94+JUL!G94</f>
        <v>12</v>
      </c>
      <c r="H94" s="293">
        <f>ENE!H94+FEB!H94+MAR!H94+ABR!H94+MAY!H94+JUN!H94+JUL!H94</f>
        <v>9</v>
      </c>
      <c r="I94" s="293">
        <f>ENE!I94+FEB!I94+MAR!I94+ABR!I94+MAY!I94+JUN!I94+JUL!I94</f>
        <v>61437.930000000008</v>
      </c>
      <c r="J94" s="293">
        <f>ENE!J94+FEB!J94+MAR!J94+ABR!J94+MAY!J94+JUN!J94+JUL!J94</f>
        <v>34</v>
      </c>
      <c r="K94" s="293">
        <f>ENE!K94+FEB!K94+MAR!K94+ABR!K94+MAY!K94+JUN!K94+JUL!K94</f>
        <v>5</v>
      </c>
      <c r="L94" s="293">
        <f>ENE!L94+FEB!L94+MAR!L94+ABR!L94+MAY!L94+JUN!L94+JUL!L94</f>
        <v>1</v>
      </c>
      <c r="M94" s="293">
        <f>ENE!M94+FEB!M94+MAR!M94+ABR!M94+MAY!M94+JUN!M94+JUL!M94</f>
        <v>4</v>
      </c>
      <c r="N94" s="293">
        <f>ENE!N94+FEB!N94+MAR!N94+ABR!N94+MAY!N94+JUN!N94+JUL!N94</f>
        <v>8689.7200000000012</v>
      </c>
      <c r="O94" s="293">
        <f>ENE!O94+FEB!O94+MAR!O94+ABR!O94+MAY!O94+JUN!O94+JUL!O94</f>
        <v>61</v>
      </c>
      <c r="P94" s="293">
        <f>ENE!P94+FEB!P94+MAR!P94+ABR!P94+MAY!P94+JUN!P94+JUL!P94</f>
        <v>26</v>
      </c>
      <c r="Q94" s="293">
        <f>ENE!Q94+FEB!Q94+MAR!Q94+ABR!Q94+MAY!Q94+JUN!Q94+JUL!Q94</f>
        <v>13</v>
      </c>
      <c r="R94" s="293">
        <f>ENE!R94+FEB!R94+MAR!R94+ABR!R94+MAY!R94+JUN!R94+JUL!R94</f>
        <v>13</v>
      </c>
      <c r="S94" s="293">
        <f>ENE!S94+FEB!S94+MAR!S94+ABR!S94+MAY!S94+JUN!S94+JUL!S94</f>
        <v>70127.649999999994</v>
      </c>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1"/>
      <c r="DL94" s="301"/>
      <c r="DM94" s="301"/>
      <c r="DN94" s="301"/>
      <c r="DO94" s="301"/>
      <c r="DP94" s="301"/>
      <c r="DQ94" s="301"/>
      <c r="DR94" s="301"/>
      <c r="DS94" s="301"/>
      <c r="DT94" s="301"/>
      <c r="DU94" s="301"/>
      <c r="DV94" s="301"/>
      <c r="DW94" s="301"/>
      <c r="DX94" s="301"/>
      <c r="DY94" s="301"/>
      <c r="DZ94" s="301"/>
      <c r="EA94" s="301"/>
      <c r="EB94" s="301"/>
      <c r="EC94" s="301"/>
      <c r="ED94" s="301"/>
      <c r="EE94" s="301"/>
      <c r="EF94" s="301"/>
      <c r="EG94" s="301"/>
      <c r="EH94" s="301"/>
      <c r="EI94" s="301"/>
      <c r="EJ94" s="301"/>
      <c r="EK94" s="301"/>
      <c r="EL94" s="301"/>
      <c r="EM94" s="301"/>
      <c r="EN94" s="301"/>
      <c r="EO94" s="301"/>
      <c r="EP94" s="301"/>
      <c r="EQ94" s="301"/>
      <c r="ER94" s="301"/>
      <c r="ES94" s="301"/>
      <c r="ET94" s="301"/>
      <c r="EU94" s="301"/>
      <c r="EV94" s="301"/>
      <c r="EW94" s="301"/>
      <c r="EX94" s="301"/>
      <c r="EY94" s="301"/>
      <c r="EZ94" s="301"/>
      <c r="FA94" s="301"/>
      <c r="FB94" s="301"/>
      <c r="FC94" s="301"/>
      <c r="FD94" s="301"/>
      <c r="FE94" s="301"/>
      <c r="FF94" s="301"/>
      <c r="FG94" s="301"/>
      <c r="FH94" s="301"/>
      <c r="FI94" s="301"/>
      <c r="FJ94" s="301"/>
      <c r="FK94" s="301"/>
      <c r="FL94" s="301"/>
      <c r="FM94" s="301"/>
      <c r="FN94" s="301"/>
      <c r="FO94" s="301"/>
      <c r="FP94" s="301"/>
      <c r="FQ94" s="301"/>
      <c r="FR94" s="301"/>
      <c r="FS94" s="301"/>
      <c r="FT94" s="301"/>
      <c r="FU94" s="301"/>
      <c r="FV94" s="301"/>
      <c r="FW94" s="301"/>
      <c r="FX94" s="301"/>
      <c r="FY94" s="301"/>
      <c r="FZ94" s="301"/>
      <c r="GA94" s="301"/>
      <c r="GB94" s="301"/>
      <c r="GC94" s="301"/>
      <c r="GD94" s="301"/>
      <c r="GE94" s="301"/>
      <c r="GF94" s="301"/>
      <c r="GG94" s="301"/>
      <c r="GH94" s="301"/>
      <c r="GI94" s="301"/>
      <c r="GJ94" s="301"/>
      <c r="GK94" s="301"/>
      <c r="GL94" s="301"/>
      <c r="GM94" s="301"/>
      <c r="GN94" s="301"/>
      <c r="GO94" s="301"/>
      <c r="GP94" s="301"/>
      <c r="GQ94" s="301"/>
      <c r="GR94" s="301"/>
      <c r="GS94" s="301"/>
      <c r="GT94" s="301"/>
      <c r="GU94" s="301"/>
      <c r="GV94" s="301"/>
      <c r="GW94" s="301"/>
      <c r="GX94" s="301"/>
      <c r="GY94" s="301"/>
      <c r="GZ94" s="301"/>
      <c r="HA94" s="301"/>
      <c r="HB94" s="301"/>
      <c r="HC94" s="301"/>
      <c r="HD94" s="301"/>
      <c r="HE94" s="301"/>
      <c r="HF94" s="301"/>
      <c r="HG94" s="301"/>
      <c r="HH94" s="301"/>
      <c r="HI94" s="301"/>
      <c r="HJ94" s="301"/>
      <c r="HK94" s="301"/>
      <c r="HL94" s="301"/>
      <c r="HM94" s="301"/>
      <c r="HN94" s="301"/>
      <c r="HO94" s="301"/>
      <c r="HP94" s="301"/>
      <c r="HQ94" s="301"/>
      <c r="HR94" s="301"/>
      <c r="HS94" s="301"/>
      <c r="HT94" s="301"/>
      <c r="HU94" s="301"/>
      <c r="HV94" s="301"/>
      <c r="HW94" s="301"/>
      <c r="HX94" s="301"/>
      <c r="HY94" s="301"/>
    </row>
    <row r="95" spans="1:233" ht="15.75" thickBot="1" x14ac:dyDescent="0.3">
      <c r="A95" s="250">
        <v>7</v>
      </c>
      <c r="B95" s="296">
        <v>88</v>
      </c>
      <c r="C95" s="297" t="s">
        <v>114</v>
      </c>
      <c r="D95" s="293">
        <f>ENE!D95+FEB!D95+MAR!D95+ABR!D95+MAY!D95+JUN!D95+JUL!D95</f>
        <v>0</v>
      </c>
      <c r="E95" s="293">
        <f>ENE!E95+FEB!E95+MAR!E95+ABR!E95+MAY!E95+JUN!E95+JUL!E95</f>
        <v>0</v>
      </c>
      <c r="F95" s="293">
        <f>ENE!F95+FEB!F95+MAR!F95+ABR!F95+MAY!F95+JUN!F95+JUL!F95</f>
        <v>0</v>
      </c>
      <c r="G95" s="293">
        <f>ENE!G95+FEB!G95+MAR!G95+ABR!G95+MAY!G95+JUN!G95+JUL!G95</f>
        <v>0</v>
      </c>
      <c r="H95" s="293">
        <f>ENE!H95+FEB!H95+MAR!H95+ABR!H95+MAY!H95+JUN!H95+JUL!H95</f>
        <v>0</v>
      </c>
      <c r="I95" s="293">
        <f>ENE!I95+FEB!I95+MAR!I95+ABR!I95+MAY!I95+JUN!I95+JUL!I95</f>
        <v>0</v>
      </c>
      <c r="J95" s="293">
        <f>ENE!J95+FEB!J95+MAR!J95+ABR!J95+MAY!J95+JUN!J95+JUL!J95</f>
        <v>0</v>
      </c>
      <c r="K95" s="293">
        <f>ENE!K95+FEB!K95+MAR!K95+ABR!K95+MAY!K95+JUN!K95+JUL!K95</f>
        <v>0</v>
      </c>
      <c r="L95" s="293">
        <f>ENE!L95+FEB!L95+MAR!L95+ABR!L95+MAY!L95+JUN!L95+JUL!L95</f>
        <v>0</v>
      </c>
      <c r="M95" s="293">
        <f>ENE!M95+FEB!M95+MAR!M95+ABR!M95+MAY!M95+JUN!M95+JUL!M95</f>
        <v>0</v>
      </c>
      <c r="N95" s="293">
        <f>ENE!N95+FEB!N95+MAR!N95+ABR!N95+MAY!N95+JUN!N95+JUL!N95</f>
        <v>0</v>
      </c>
      <c r="O95" s="293">
        <f>ENE!O95+FEB!O95+MAR!O95+ABR!O95+MAY!O95+JUN!O95+JUL!O95</f>
        <v>0</v>
      </c>
      <c r="P95" s="293">
        <f>ENE!P95+FEB!P95+MAR!P95+ABR!P95+MAY!P95+JUN!P95+JUL!P95</f>
        <v>0</v>
      </c>
      <c r="Q95" s="293">
        <f>ENE!Q95+FEB!Q95+MAR!Q95+ABR!Q95+MAY!Q95+JUN!Q95+JUL!Q95</f>
        <v>0</v>
      </c>
      <c r="R95" s="293">
        <f>ENE!R95+FEB!R95+MAR!R95+ABR!R95+MAY!R95+JUN!R95+JUL!R95</f>
        <v>0</v>
      </c>
      <c r="S95" s="293">
        <f>ENE!S95+FEB!S95+MAR!S95+ABR!S95+MAY!S95+JUN!S95+JUL!S95</f>
        <v>0</v>
      </c>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1"/>
      <c r="CF95" s="301"/>
      <c r="CG95" s="301"/>
      <c r="CH95" s="301"/>
      <c r="CI95" s="301"/>
      <c r="CJ95" s="301"/>
      <c r="CK95" s="301"/>
      <c r="CL95" s="301"/>
      <c r="CM95" s="301"/>
      <c r="CN95" s="301"/>
      <c r="CO95" s="301"/>
      <c r="CP95" s="301"/>
      <c r="CQ95" s="301"/>
      <c r="CR95" s="301"/>
      <c r="CS95" s="301"/>
      <c r="CT95" s="301"/>
      <c r="CU95" s="301"/>
      <c r="CV95" s="301"/>
      <c r="CW95" s="301"/>
      <c r="CX95" s="301"/>
      <c r="CY95" s="301"/>
      <c r="CZ95" s="301"/>
      <c r="DA95" s="301"/>
      <c r="DB95" s="301"/>
      <c r="DC95" s="301"/>
      <c r="DD95" s="301"/>
      <c r="DE95" s="301"/>
      <c r="DF95" s="301"/>
      <c r="DG95" s="301"/>
      <c r="DH95" s="301"/>
      <c r="DI95" s="301"/>
      <c r="DJ95" s="301"/>
      <c r="DK95" s="301"/>
      <c r="DL95" s="301"/>
      <c r="DM95" s="301"/>
      <c r="DN95" s="301"/>
      <c r="DO95" s="301"/>
      <c r="DP95" s="301"/>
      <c r="DQ95" s="301"/>
      <c r="DR95" s="301"/>
      <c r="DS95" s="301"/>
      <c r="DT95" s="301"/>
      <c r="DU95" s="301"/>
      <c r="DV95" s="301"/>
      <c r="DW95" s="301"/>
      <c r="DX95" s="301"/>
      <c r="DY95" s="301"/>
      <c r="DZ95" s="301"/>
      <c r="EA95" s="301"/>
      <c r="EB95" s="301"/>
      <c r="EC95" s="301"/>
      <c r="ED95" s="301"/>
      <c r="EE95" s="301"/>
      <c r="EF95" s="301"/>
      <c r="EG95" s="301"/>
      <c r="EH95" s="301"/>
      <c r="EI95" s="301"/>
      <c r="EJ95" s="301"/>
      <c r="EK95" s="301"/>
      <c r="EL95" s="301"/>
      <c r="EM95" s="301"/>
      <c r="EN95" s="301"/>
      <c r="EO95" s="301"/>
      <c r="EP95" s="301"/>
      <c r="EQ95" s="301"/>
      <c r="ER95" s="301"/>
      <c r="ES95" s="301"/>
      <c r="ET95" s="301"/>
      <c r="EU95" s="301"/>
      <c r="EV95" s="301"/>
      <c r="EW95" s="301"/>
      <c r="EX95" s="301"/>
      <c r="EY95" s="301"/>
      <c r="EZ95" s="301"/>
      <c r="FA95" s="301"/>
      <c r="FB95" s="301"/>
      <c r="FC95" s="301"/>
      <c r="FD95" s="301"/>
      <c r="FE95" s="301"/>
      <c r="FF95" s="301"/>
      <c r="FG95" s="301"/>
      <c r="FH95" s="301"/>
      <c r="FI95" s="301"/>
      <c r="FJ95" s="301"/>
      <c r="FK95" s="301"/>
      <c r="FL95" s="301"/>
      <c r="FM95" s="301"/>
      <c r="FN95" s="301"/>
      <c r="FO95" s="301"/>
      <c r="FP95" s="301"/>
      <c r="FQ95" s="301"/>
      <c r="FR95" s="301"/>
      <c r="FS95" s="301"/>
      <c r="FT95" s="301"/>
      <c r="FU95" s="301"/>
      <c r="FV95" s="301"/>
      <c r="FW95" s="301"/>
      <c r="FX95" s="301"/>
      <c r="FY95" s="301"/>
      <c r="FZ95" s="301"/>
      <c r="GA95" s="301"/>
      <c r="GB95" s="301"/>
      <c r="GC95" s="301"/>
      <c r="GD95" s="301"/>
      <c r="GE95" s="301"/>
      <c r="GF95" s="301"/>
      <c r="GG95" s="301"/>
      <c r="GH95" s="301"/>
      <c r="GI95" s="301"/>
      <c r="GJ95" s="301"/>
      <c r="GK95" s="301"/>
      <c r="GL95" s="301"/>
      <c r="GM95" s="301"/>
      <c r="GN95" s="301"/>
      <c r="GO95" s="301"/>
      <c r="GP95" s="301"/>
      <c r="GQ95" s="301"/>
      <c r="GR95" s="301"/>
      <c r="GS95" s="301"/>
      <c r="GT95" s="301"/>
      <c r="GU95" s="301"/>
      <c r="GV95" s="301"/>
      <c r="GW95" s="301"/>
      <c r="GX95" s="301"/>
      <c r="GY95" s="301"/>
      <c r="GZ95" s="301"/>
      <c r="HA95" s="301"/>
      <c r="HB95" s="301"/>
      <c r="HC95" s="301"/>
      <c r="HD95" s="301"/>
      <c r="HE95" s="301"/>
      <c r="HF95" s="301"/>
      <c r="HG95" s="301"/>
      <c r="HH95" s="301"/>
      <c r="HI95" s="301"/>
      <c r="HJ95" s="301"/>
      <c r="HK95" s="301"/>
      <c r="HL95" s="301"/>
      <c r="HM95" s="301"/>
      <c r="HN95" s="301"/>
      <c r="HO95" s="301"/>
      <c r="HP95" s="301"/>
      <c r="HQ95" s="301"/>
      <c r="HR95" s="301"/>
      <c r="HS95" s="301"/>
      <c r="HT95" s="301"/>
      <c r="HU95" s="301"/>
      <c r="HV95" s="301"/>
      <c r="HW95" s="301"/>
      <c r="HX95" s="301"/>
      <c r="HY95" s="301"/>
    </row>
    <row r="96" spans="1:233" ht="15.75" thickBot="1" x14ac:dyDescent="0.3">
      <c r="A96" s="247">
        <v>11</v>
      </c>
      <c r="B96" s="296">
        <v>89</v>
      </c>
      <c r="C96" s="297" t="s">
        <v>115</v>
      </c>
      <c r="D96" s="293">
        <f>ENE!D96+FEB!D96+MAR!D96+ABR!D96+MAY!D96+JUN!D96+JUL!D96</f>
        <v>0</v>
      </c>
      <c r="E96" s="293">
        <f>ENE!E96+FEB!E96+MAR!E96+ABR!E96+MAY!E96+JUN!E96+JUL!E96</f>
        <v>0</v>
      </c>
      <c r="F96" s="293">
        <f>ENE!F96+FEB!F96+MAR!F96+ABR!F96+MAY!F96+JUN!F96+JUL!F96</f>
        <v>0</v>
      </c>
      <c r="G96" s="293">
        <f>ENE!G96+FEB!G96+MAR!G96+ABR!G96+MAY!G96+JUN!G96+JUL!G96</f>
        <v>0</v>
      </c>
      <c r="H96" s="293">
        <f>ENE!H96+FEB!H96+MAR!H96+ABR!H96+MAY!H96+JUN!H96+JUL!H96</f>
        <v>0</v>
      </c>
      <c r="I96" s="293">
        <f>ENE!I96+FEB!I96+MAR!I96+ABR!I96+MAY!I96+JUN!I96+JUL!I96</f>
        <v>0</v>
      </c>
      <c r="J96" s="293">
        <f>ENE!J96+FEB!J96+MAR!J96+ABR!J96+MAY!J96+JUN!J96+JUL!J96</f>
        <v>0</v>
      </c>
      <c r="K96" s="293">
        <f>ENE!K96+FEB!K96+MAR!K96+ABR!K96+MAY!K96+JUN!K96+JUL!K96</f>
        <v>0</v>
      </c>
      <c r="L96" s="293">
        <f>ENE!L96+FEB!L96+MAR!L96+ABR!L96+MAY!L96+JUN!L96+JUL!L96</f>
        <v>0</v>
      </c>
      <c r="M96" s="293">
        <f>ENE!M96+FEB!M96+MAR!M96+ABR!M96+MAY!M96+JUN!M96+JUL!M96</f>
        <v>0</v>
      </c>
      <c r="N96" s="293">
        <f>ENE!N96+FEB!N96+MAR!N96+ABR!N96+MAY!N96+JUN!N96+JUL!N96</f>
        <v>0</v>
      </c>
      <c r="O96" s="293">
        <f>ENE!O96+FEB!O96+MAR!O96+ABR!O96+MAY!O96+JUN!O96+JUL!O96</f>
        <v>0</v>
      </c>
      <c r="P96" s="293">
        <f>ENE!P96+FEB!P96+MAR!P96+ABR!P96+MAY!P96+JUN!P96+JUL!P96</f>
        <v>0</v>
      </c>
      <c r="Q96" s="293">
        <f>ENE!Q96+FEB!Q96+MAR!Q96+ABR!Q96+MAY!Q96+JUN!Q96+JUL!Q96</f>
        <v>0</v>
      </c>
      <c r="R96" s="293">
        <f>ENE!R96+FEB!R96+MAR!R96+ABR!R96+MAY!R96+JUN!R96+JUL!R96</f>
        <v>0</v>
      </c>
      <c r="S96" s="293">
        <f>ENE!S96+FEB!S96+MAR!S96+ABR!S96+MAY!S96+JUN!S96+JUL!S96</f>
        <v>0</v>
      </c>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c r="BW96" s="301"/>
      <c r="BX96" s="301"/>
      <c r="BY96" s="301"/>
      <c r="BZ96" s="301"/>
      <c r="CA96" s="301"/>
      <c r="CB96" s="301"/>
      <c r="CC96" s="301"/>
      <c r="CD96" s="301"/>
      <c r="CE96" s="301"/>
      <c r="CF96" s="301"/>
      <c r="CG96" s="301"/>
      <c r="CH96" s="301"/>
      <c r="CI96" s="301"/>
      <c r="CJ96" s="301"/>
      <c r="CK96" s="301"/>
      <c r="CL96" s="301"/>
      <c r="CM96" s="301"/>
      <c r="CN96" s="301"/>
      <c r="CO96" s="301"/>
      <c r="CP96" s="301"/>
      <c r="CQ96" s="301"/>
      <c r="CR96" s="301"/>
      <c r="CS96" s="301"/>
      <c r="CT96" s="301"/>
      <c r="CU96" s="301"/>
      <c r="CV96" s="301"/>
      <c r="CW96" s="301"/>
      <c r="CX96" s="301"/>
      <c r="CY96" s="301"/>
      <c r="CZ96" s="301"/>
      <c r="DA96" s="301"/>
      <c r="DB96" s="301"/>
      <c r="DC96" s="301"/>
      <c r="DD96" s="301"/>
      <c r="DE96" s="301"/>
      <c r="DF96" s="301"/>
      <c r="DG96" s="301"/>
      <c r="DH96" s="301"/>
      <c r="DI96" s="301"/>
      <c r="DJ96" s="301"/>
      <c r="DK96" s="301"/>
      <c r="DL96" s="301"/>
      <c r="DM96" s="301"/>
      <c r="DN96" s="301"/>
      <c r="DO96" s="301"/>
      <c r="DP96" s="301"/>
      <c r="DQ96" s="301"/>
      <c r="DR96" s="301"/>
      <c r="DS96" s="301"/>
      <c r="DT96" s="301"/>
      <c r="DU96" s="301"/>
      <c r="DV96" s="301"/>
      <c r="DW96" s="301"/>
      <c r="DX96" s="301"/>
      <c r="DY96" s="301"/>
      <c r="DZ96" s="301"/>
      <c r="EA96" s="301"/>
      <c r="EB96" s="301"/>
      <c r="EC96" s="301"/>
      <c r="ED96" s="301"/>
      <c r="EE96" s="301"/>
      <c r="EF96" s="301"/>
      <c r="EG96" s="301"/>
      <c r="EH96" s="301"/>
      <c r="EI96" s="301"/>
      <c r="EJ96" s="301"/>
      <c r="EK96" s="301"/>
      <c r="EL96" s="301"/>
      <c r="EM96" s="301"/>
      <c r="EN96" s="301"/>
      <c r="EO96" s="301"/>
      <c r="EP96" s="301"/>
      <c r="EQ96" s="301"/>
      <c r="ER96" s="301"/>
      <c r="ES96" s="301"/>
      <c r="ET96" s="301"/>
      <c r="EU96" s="301"/>
      <c r="EV96" s="301"/>
      <c r="EW96" s="301"/>
      <c r="EX96" s="301"/>
      <c r="EY96" s="301"/>
      <c r="EZ96" s="301"/>
      <c r="FA96" s="301"/>
      <c r="FB96" s="301"/>
      <c r="FC96" s="301"/>
      <c r="FD96" s="301"/>
      <c r="FE96" s="301"/>
      <c r="FF96" s="301"/>
      <c r="FG96" s="301"/>
      <c r="FH96" s="301"/>
      <c r="FI96" s="301"/>
      <c r="FJ96" s="301"/>
      <c r="FK96" s="301"/>
      <c r="FL96" s="301"/>
      <c r="FM96" s="301"/>
      <c r="FN96" s="301"/>
      <c r="FO96" s="301"/>
      <c r="FP96" s="301"/>
      <c r="FQ96" s="301"/>
      <c r="FR96" s="301"/>
      <c r="FS96" s="301"/>
      <c r="FT96" s="301"/>
      <c r="FU96" s="301"/>
      <c r="FV96" s="301"/>
      <c r="FW96" s="301"/>
      <c r="FX96" s="301"/>
      <c r="FY96" s="301"/>
      <c r="FZ96" s="301"/>
      <c r="GA96" s="301"/>
      <c r="GB96" s="301"/>
      <c r="GC96" s="301"/>
      <c r="GD96" s="301"/>
      <c r="GE96" s="301"/>
      <c r="GF96" s="301"/>
      <c r="GG96" s="301"/>
      <c r="GH96" s="301"/>
      <c r="GI96" s="301"/>
      <c r="GJ96" s="301"/>
      <c r="GK96" s="301"/>
      <c r="GL96" s="301"/>
      <c r="GM96" s="301"/>
      <c r="GN96" s="301"/>
      <c r="GO96" s="301"/>
      <c r="GP96" s="301"/>
      <c r="GQ96" s="301"/>
      <c r="GR96" s="301"/>
      <c r="GS96" s="301"/>
      <c r="GT96" s="301"/>
      <c r="GU96" s="301"/>
      <c r="GV96" s="301"/>
      <c r="GW96" s="301"/>
      <c r="GX96" s="301"/>
      <c r="GY96" s="301"/>
      <c r="GZ96" s="301"/>
      <c r="HA96" s="301"/>
      <c r="HB96" s="301"/>
      <c r="HC96" s="301"/>
      <c r="HD96" s="301"/>
      <c r="HE96" s="301"/>
      <c r="HF96" s="301"/>
      <c r="HG96" s="301"/>
      <c r="HH96" s="301"/>
      <c r="HI96" s="301"/>
      <c r="HJ96" s="301"/>
      <c r="HK96" s="301"/>
      <c r="HL96" s="301"/>
      <c r="HM96" s="301"/>
      <c r="HN96" s="301"/>
      <c r="HO96" s="301"/>
      <c r="HP96" s="301"/>
      <c r="HQ96" s="301"/>
      <c r="HR96" s="301"/>
      <c r="HS96" s="301"/>
      <c r="HT96" s="301"/>
      <c r="HU96" s="301"/>
      <c r="HV96" s="301"/>
      <c r="HW96" s="301"/>
      <c r="HX96" s="301"/>
      <c r="HY96" s="301"/>
    </row>
    <row r="97" spans="1:233" ht="15.75" thickBot="1" x14ac:dyDescent="0.3">
      <c r="A97" s="250">
        <v>7</v>
      </c>
      <c r="B97" s="296">
        <v>90</v>
      </c>
      <c r="C97" s="297" t="s">
        <v>116</v>
      </c>
      <c r="D97" s="293">
        <f>ENE!D97+FEB!D97+MAR!D97+ABR!D97+MAY!D97+JUN!D97+JUL!D97</f>
        <v>0</v>
      </c>
      <c r="E97" s="293">
        <f>ENE!E97+FEB!E97+MAR!E97+ABR!E97+MAY!E97+JUN!E97+JUL!E97</f>
        <v>0</v>
      </c>
      <c r="F97" s="293">
        <f>ENE!F97+FEB!F97+MAR!F97+ABR!F97+MAY!F97+JUN!F97+JUL!F97</f>
        <v>0</v>
      </c>
      <c r="G97" s="293">
        <f>ENE!G97+FEB!G97+MAR!G97+ABR!G97+MAY!G97+JUN!G97+JUL!G97</f>
        <v>0</v>
      </c>
      <c r="H97" s="293">
        <f>ENE!H97+FEB!H97+MAR!H97+ABR!H97+MAY!H97+JUN!H97+JUL!H97</f>
        <v>0</v>
      </c>
      <c r="I97" s="293">
        <f>ENE!I97+FEB!I97+MAR!I97+ABR!I97+MAY!I97+JUN!I97+JUL!I97</f>
        <v>0</v>
      </c>
      <c r="J97" s="293">
        <f>ENE!J97+FEB!J97+MAR!J97+ABR!J97+MAY!J97+JUN!J97+JUL!J97</f>
        <v>0</v>
      </c>
      <c r="K97" s="293">
        <f>ENE!K97+FEB!K97+MAR!K97+ABR!K97+MAY!K97+JUN!K97+JUL!K97</f>
        <v>0</v>
      </c>
      <c r="L97" s="293">
        <f>ENE!L97+FEB!L97+MAR!L97+ABR!L97+MAY!L97+JUN!L97+JUL!L97</f>
        <v>0</v>
      </c>
      <c r="M97" s="293">
        <f>ENE!M97+FEB!M97+MAR!M97+ABR!M97+MAY!M97+JUN!M97+JUL!M97</f>
        <v>0</v>
      </c>
      <c r="N97" s="293">
        <f>ENE!N97+FEB!N97+MAR!N97+ABR!N97+MAY!N97+JUN!N97+JUL!N97</f>
        <v>0</v>
      </c>
      <c r="O97" s="293">
        <f>ENE!O97+FEB!O97+MAR!O97+ABR!O97+MAY!O97+JUN!O97+JUL!O97</f>
        <v>0</v>
      </c>
      <c r="P97" s="293">
        <f>ENE!P97+FEB!P97+MAR!P97+ABR!P97+MAY!P97+JUN!P97+JUL!P97</f>
        <v>0</v>
      </c>
      <c r="Q97" s="293">
        <f>ENE!Q97+FEB!Q97+MAR!Q97+ABR!Q97+MAY!Q97+JUN!Q97+JUL!Q97</f>
        <v>0</v>
      </c>
      <c r="R97" s="293">
        <f>ENE!R97+FEB!R97+MAR!R97+ABR!R97+MAY!R97+JUN!R97+JUL!R97</f>
        <v>0</v>
      </c>
      <c r="S97" s="293">
        <f>ENE!S97+FEB!S97+MAR!S97+ABR!S97+MAY!S97+JUN!S97+JUL!S97</f>
        <v>0</v>
      </c>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c r="CT97" s="301"/>
      <c r="CU97" s="301"/>
      <c r="CV97" s="301"/>
      <c r="CW97" s="301"/>
      <c r="CX97" s="301"/>
      <c r="CY97" s="301"/>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1"/>
      <c r="DW97" s="301"/>
      <c r="DX97" s="301"/>
      <c r="DY97" s="301"/>
      <c r="DZ97" s="301"/>
      <c r="EA97" s="301"/>
      <c r="EB97" s="301"/>
      <c r="EC97" s="301"/>
      <c r="ED97" s="301"/>
      <c r="EE97" s="301"/>
      <c r="EF97" s="301"/>
      <c r="EG97" s="301"/>
      <c r="EH97" s="301"/>
      <c r="EI97" s="301"/>
      <c r="EJ97" s="301"/>
      <c r="EK97" s="301"/>
      <c r="EL97" s="301"/>
      <c r="EM97" s="301"/>
      <c r="EN97" s="301"/>
      <c r="EO97" s="301"/>
      <c r="EP97" s="301"/>
      <c r="EQ97" s="301"/>
      <c r="ER97" s="301"/>
      <c r="ES97" s="301"/>
      <c r="ET97" s="301"/>
      <c r="EU97" s="301"/>
      <c r="EV97" s="301"/>
      <c r="EW97" s="301"/>
      <c r="EX97" s="301"/>
      <c r="EY97" s="301"/>
      <c r="EZ97" s="301"/>
      <c r="FA97" s="301"/>
      <c r="FB97" s="301"/>
      <c r="FC97" s="301"/>
      <c r="FD97" s="301"/>
      <c r="FE97" s="301"/>
      <c r="FF97" s="301"/>
      <c r="FG97" s="301"/>
      <c r="FH97" s="301"/>
      <c r="FI97" s="301"/>
      <c r="FJ97" s="301"/>
      <c r="FK97" s="301"/>
      <c r="FL97" s="301"/>
      <c r="FM97" s="301"/>
      <c r="FN97" s="301"/>
      <c r="FO97" s="301"/>
      <c r="FP97" s="301"/>
      <c r="FQ97" s="301"/>
      <c r="FR97" s="301"/>
      <c r="FS97" s="301"/>
      <c r="FT97" s="301"/>
      <c r="FU97" s="301"/>
      <c r="FV97" s="301"/>
      <c r="FW97" s="301"/>
      <c r="FX97" s="301"/>
      <c r="FY97" s="301"/>
      <c r="FZ97" s="301"/>
      <c r="GA97" s="301"/>
      <c r="GB97" s="301"/>
      <c r="GC97" s="301"/>
      <c r="GD97" s="301"/>
      <c r="GE97" s="301"/>
      <c r="GF97" s="301"/>
      <c r="GG97" s="301"/>
      <c r="GH97" s="301"/>
      <c r="GI97" s="301"/>
      <c r="GJ97" s="301"/>
      <c r="GK97" s="301"/>
      <c r="GL97" s="301"/>
      <c r="GM97" s="301"/>
      <c r="GN97" s="301"/>
      <c r="GO97" s="301"/>
      <c r="GP97" s="301"/>
      <c r="GQ97" s="301"/>
      <c r="GR97" s="301"/>
      <c r="GS97" s="301"/>
      <c r="GT97" s="301"/>
      <c r="GU97" s="301"/>
      <c r="GV97" s="301"/>
      <c r="GW97" s="301"/>
      <c r="GX97" s="301"/>
      <c r="GY97" s="301"/>
      <c r="GZ97" s="301"/>
      <c r="HA97" s="301"/>
      <c r="HB97" s="301"/>
      <c r="HC97" s="301"/>
      <c r="HD97" s="301"/>
      <c r="HE97" s="301"/>
      <c r="HF97" s="301"/>
      <c r="HG97" s="301"/>
      <c r="HH97" s="301"/>
      <c r="HI97" s="301"/>
      <c r="HJ97" s="301"/>
      <c r="HK97" s="301"/>
      <c r="HL97" s="301"/>
      <c r="HM97" s="301"/>
      <c r="HN97" s="301"/>
      <c r="HO97" s="301"/>
      <c r="HP97" s="301"/>
      <c r="HQ97" s="301"/>
      <c r="HR97" s="301"/>
      <c r="HS97" s="301"/>
      <c r="HT97" s="301"/>
      <c r="HU97" s="301"/>
      <c r="HV97" s="301"/>
      <c r="HW97" s="301"/>
      <c r="HX97" s="301"/>
      <c r="HY97" s="301"/>
    </row>
    <row r="98" spans="1:233" ht="15.75" thickBot="1" x14ac:dyDescent="0.3">
      <c r="A98" s="258">
        <v>2</v>
      </c>
      <c r="B98" s="296">
        <v>91</v>
      </c>
      <c r="C98" s="297" t="s">
        <v>117</v>
      </c>
      <c r="D98" s="293">
        <f>ENE!D98+FEB!D98+MAR!D98+ABR!D98+MAY!D98+JUN!D98+JUL!D98</f>
        <v>0</v>
      </c>
      <c r="E98" s="293">
        <f>ENE!E98+FEB!E98+MAR!E98+ABR!E98+MAY!E98+JUN!E98+JUL!E98</f>
        <v>0</v>
      </c>
      <c r="F98" s="293">
        <f>ENE!F98+FEB!F98+MAR!F98+ABR!F98+MAY!F98+JUN!F98+JUL!F98</f>
        <v>0</v>
      </c>
      <c r="G98" s="293">
        <f>ENE!G98+FEB!G98+MAR!G98+ABR!G98+MAY!G98+JUN!G98+JUL!G98</f>
        <v>0</v>
      </c>
      <c r="H98" s="293">
        <f>ENE!H98+FEB!H98+MAR!H98+ABR!H98+MAY!H98+JUN!H98+JUL!H98</f>
        <v>0</v>
      </c>
      <c r="I98" s="293">
        <f>ENE!I98+FEB!I98+MAR!I98+ABR!I98+MAY!I98+JUN!I98+JUL!I98</f>
        <v>0</v>
      </c>
      <c r="J98" s="293">
        <f>ENE!J98+FEB!J98+MAR!J98+ABR!J98+MAY!J98+JUN!J98+JUL!J98</f>
        <v>0</v>
      </c>
      <c r="K98" s="293">
        <f>ENE!K98+FEB!K98+MAR!K98+ABR!K98+MAY!K98+JUN!K98+JUL!K98</f>
        <v>0</v>
      </c>
      <c r="L98" s="293">
        <f>ENE!L98+FEB!L98+MAR!L98+ABR!L98+MAY!L98+JUN!L98+JUL!L98</f>
        <v>0</v>
      </c>
      <c r="M98" s="293">
        <f>ENE!M98+FEB!M98+MAR!M98+ABR!M98+MAY!M98+JUN!M98+JUL!M98</f>
        <v>0</v>
      </c>
      <c r="N98" s="293">
        <f>ENE!N98+FEB!N98+MAR!N98+ABR!N98+MAY!N98+JUN!N98+JUL!N98</f>
        <v>0</v>
      </c>
      <c r="O98" s="293">
        <f>ENE!O98+FEB!O98+MAR!O98+ABR!O98+MAY!O98+JUN!O98+JUL!O98</f>
        <v>0</v>
      </c>
      <c r="P98" s="293">
        <f>ENE!P98+FEB!P98+MAR!P98+ABR!P98+MAY!P98+JUN!P98+JUL!P98</f>
        <v>0</v>
      </c>
      <c r="Q98" s="293">
        <f>ENE!Q98+FEB!Q98+MAR!Q98+ABR!Q98+MAY!Q98+JUN!Q98+JUL!Q98</f>
        <v>0</v>
      </c>
      <c r="R98" s="293">
        <f>ENE!R98+FEB!R98+MAR!R98+ABR!R98+MAY!R98+JUN!R98+JUL!R98</f>
        <v>0</v>
      </c>
      <c r="S98" s="293">
        <f>ENE!S98+FEB!S98+MAR!S98+ABR!S98+MAY!S98+JUN!S98+JUL!S98</f>
        <v>0</v>
      </c>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1"/>
      <c r="DK98" s="301"/>
      <c r="DL98" s="301"/>
      <c r="DM98" s="301"/>
      <c r="DN98" s="301"/>
      <c r="DO98" s="301"/>
      <c r="DP98" s="301"/>
      <c r="DQ98" s="301"/>
      <c r="DR98" s="301"/>
      <c r="DS98" s="301"/>
      <c r="DT98" s="301"/>
      <c r="DU98" s="301"/>
      <c r="DV98" s="301"/>
      <c r="DW98" s="301"/>
      <c r="DX98" s="301"/>
      <c r="DY98" s="301"/>
      <c r="DZ98" s="301"/>
      <c r="EA98" s="301"/>
      <c r="EB98" s="301"/>
      <c r="EC98" s="301"/>
      <c r="ED98" s="301"/>
      <c r="EE98" s="301"/>
      <c r="EF98" s="301"/>
      <c r="EG98" s="301"/>
      <c r="EH98" s="301"/>
      <c r="EI98" s="301"/>
      <c r="EJ98" s="301"/>
      <c r="EK98" s="301"/>
      <c r="EL98" s="301"/>
      <c r="EM98" s="301"/>
      <c r="EN98" s="301"/>
      <c r="EO98" s="301"/>
      <c r="EP98" s="301"/>
      <c r="EQ98" s="301"/>
      <c r="ER98" s="301"/>
      <c r="ES98" s="301"/>
      <c r="ET98" s="301"/>
      <c r="EU98" s="301"/>
      <c r="EV98" s="301"/>
      <c r="EW98" s="301"/>
      <c r="EX98" s="301"/>
      <c r="EY98" s="301"/>
      <c r="EZ98" s="301"/>
      <c r="FA98" s="301"/>
      <c r="FB98" s="301"/>
      <c r="FC98" s="301"/>
      <c r="FD98" s="301"/>
      <c r="FE98" s="301"/>
      <c r="FF98" s="301"/>
      <c r="FG98" s="301"/>
      <c r="FH98" s="301"/>
      <c r="FI98" s="301"/>
      <c r="FJ98" s="301"/>
      <c r="FK98" s="301"/>
      <c r="FL98" s="301"/>
      <c r="FM98" s="301"/>
      <c r="FN98" s="301"/>
      <c r="FO98" s="301"/>
      <c r="FP98" s="301"/>
      <c r="FQ98" s="301"/>
      <c r="FR98" s="301"/>
      <c r="FS98" s="301"/>
      <c r="FT98" s="301"/>
      <c r="FU98" s="301"/>
      <c r="FV98" s="301"/>
      <c r="FW98" s="301"/>
      <c r="FX98" s="301"/>
      <c r="FY98" s="301"/>
      <c r="FZ98" s="301"/>
      <c r="GA98" s="301"/>
      <c r="GB98" s="301"/>
      <c r="GC98" s="301"/>
      <c r="GD98" s="301"/>
      <c r="GE98" s="301"/>
      <c r="GF98" s="301"/>
      <c r="GG98" s="301"/>
      <c r="GH98" s="301"/>
      <c r="GI98" s="301"/>
      <c r="GJ98" s="301"/>
      <c r="GK98" s="301"/>
      <c r="GL98" s="301"/>
      <c r="GM98" s="301"/>
      <c r="GN98" s="301"/>
      <c r="GO98" s="301"/>
      <c r="GP98" s="301"/>
      <c r="GQ98" s="301"/>
      <c r="GR98" s="301"/>
      <c r="GS98" s="301"/>
      <c r="GT98" s="301"/>
      <c r="GU98" s="301"/>
      <c r="GV98" s="301"/>
      <c r="GW98" s="301"/>
      <c r="GX98" s="301"/>
      <c r="GY98" s="301"/>
      <c r="GZ98" s="301"/>
      <c r="HA98" s="301"/>
      <c r="HB98" s="301"/>
      <c r="HC98" s="301"/>
      <c r="HD98" s="301"/>
      <c r="HE98" s="301"/>
      <c r="HF98" s="301"/>
      <c r="HG98" s="301"/>
      <c r="HH98" s="301"/>
      <c r="HI98" s="301"/>
      <c r="HJ98" s="301"/>
      <c r="HK98" s="301"/>
      <c r="HL98" s="301"/>
      <c r="HM98" s="301"/>
      <c r="HN98" s="301"/>
      <c r="HO98" s="301"/>
      <c r="HP98" s="301"/>
      <c r="HQ98" s="301"/>
      <c r="HR98" s="301"/>
      <c r="HS98" s="301"/>
      <c r="HT98" s="301"/>
      <c r="HU98" s="301"/>
      <c r="HV98" s="301"/>
      <c r="HW98" s="301"/>
      <c r="HX98" s="301"/>
      <c r="HY98" s="301"/>
    </row>
    <row r="99" spans="1:233" ht="16.5" thickBot="1" x14ac:dyDescent="0.3">
      <c r="A99" s="247">
        <v>11</v>
      </c>
      <c r="B99" s="296">
        <v>92</v>
      </c>
      <c r="C99" s="297" t="s">
        <v>118</v>
      </c>
      <c r="D99" s="293">
        <f>ENE!D99+FEB!D99+MAR!D99+ABR!D99+MAY!D99+JUN!D99+JUL!D99</f>
        <v>0</v>
      </c>
      <c r="E99" s="293">
        <f>ENE!E99+FEB!E99+MAR!E99+ABR!E99+MAY!E99+JUN!E99+JUL!E99</f>
        <v>0</v>
      </c>
      <c r="F99" s="293">
        <f>ENE!F99+FEB!F99+MAR!F99+ABR!F99+MAY!F99+JUN!F99+JUL!F99</f>
        <v>0</v>
      </c>
      <c r="G99" s="293">
        <f>ENE!G99+FEB!G99+MAR!G99+ABR!G99+MAY!G99+JUN!G99+JUL!G99</f>
        <v>0</v>
      </c>
      <c r="H99" s="293">
        <f>ENE!H99+FEB!H99+MAR!H99+ABR!H99+MAY!H99+JUN!H99+JUL!H99</f>
        <v>0</v>
      </c>
      <c r="I99" s="293">
        <f>ENE!I99+FEB!I99+MAR!I99+ABR!I99+MAY!I99+JUN!I99+JUL!I99</f>
        <v>0</v>
      </c>
      <c r="J99" s="293">
        <f>ENE!J99+FEB!J99+MAR!J99+ABR!J99+MAY!J99+JUN!J99+JUL!J99</f>
        <v>0</v>
      </c>
      <c r="K99" s="293">
        <f>ENE!K99+FEB!K99+MAR!K99+ABR!K99+MAY!K99+JUN!K99+JUL!K99</f>
        <v>0</v>
      </c>
      <c r="L99" s="293">
        <f>ENE!L99+FEB!L99+MAR!L99+ABR!L99+MAY!L99+JUN!L99+JUL!L99</f>
        <v>0</v>
      </c>
      <c r="M99" s="293">
        <f>ENE!M99+FEB!M99+MAR!M99+ABR!M99+MAY!M99+JUN!M99+JUL!M99</f>
        <v>0</v>
      </c>
      <c r="N99" s="293">
        <f>ENE!N99+FEB!N99+MAR!N99+ABR!N99+MAY!N99+JUN!N99+JUL!N99</f>
        <v>0</v>
      </c>
      <c r="O99" s="293">
        <f>ENE!O99+FEB!O99+MAR!O99+ABR!O99+MAY!O99+JUN!O99+JUL!O99</f>
        <v>0</v>
      </c>
      <c r="P99" s="293">
        <f>ENE!P99+FEB!P99+MAR!P99+ABR!P99+MAY!P99+JUN!P99+JUL!P99</f>
        <v>0</v>
      </c>
      <c r="Q99" s="293">
        <f>ENE!Q99+FEB!Q99+MAR!Q99+ABR!Q99+MAY!Q99+JUN!Q99+JUL!Q99</f>
        <v>0</v>
      </c>
      <c r="R99" s="293">
        <f>ENE!R99+FEB!R99+MAR!R99+ABR!R99+MAY!R99+JUN!R99+JUL!R99</f>
        <v>0</v>
      </c>
      <c r="S99" s="293">
        <f>ENE!S99+FEB!S99+MAR!S99+ABR!S99+MAY!S99+JUN!S99+JUL!S99</f>
        <v>0</v>
      </c>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c r="CX99" s="302"/>
      <c r="CY99" s="302"/>
      <c r="CZ99" s="302"/>
      <c r="DA99" s="302"/>
      <c r="DB99" s="302"/>
      <c r="DC99" s="302"/>
      <c r="DD99" s="302"/>
      <c r="DE99" s="302"/>
      <c r="DF99" s="302"/>
      <c r="DG99" s="302"/>
      <c r="DH99" s="302"/>
      <c r="DI99" s="302"/>
      <c r="DJ99" s="302"/>
      <c r="DK99" s="302"/>
      <c r="DL99" s="302"/>
      <c r="DM99" s="302"/>
      <c r="DN99" s="302"/>
      <c r="DO99" s="302"/>
      <c r="DP99" s="302"/>
      <c r="DQ99" s="302"/>
      <c r="DR99" s="302"/>
      <c r="DS99" s="302"/>
      <c r="DT99" s="302"/>
      <c r="DU99" s="302"/>
      <c r="DV99" s="302"/>
      <c r="DW99" s="302"/>
      <c r="DX99" s="302"/>
      <c r="DY99" s="302"/>
      <c r="DZ99" s="302"/>
      <c r="EA99" s="302"/>
      <c r="EB99" s="302"/>
      <c r="EC99" s="302"/>
      <c r="ED99" s="302"/>
      <c r="EE99" s="302"/>
      <c r="EF99" s="302"/>
      <c r="EG99" s="302"/>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02"/>
      <c r="FM99" s="302"/>
      <c r="FN99" s="302"/>
      <c r="FO99" s="302"/>
      <c r="FP99" s="302"/>
      <c r="FQ99" s="302"/>
      <c r="FR99" s="302"/>
      <c r="FS99" s="302"/>
      <c r="FT99" s="302"/>
      <c r="FU99" s="302"/>
      <c r="FV99" s="302"/>
      <c r="FW99" s="302"/>
      <c r="FX99" s="302"/>
      <c r="FY99" s="302"/>
      <c r="FZ99" s="302"/>
      <c r="GA99" s="302"/>
      <c r="GB99" s="302"/>
      <c r="GC99" s="302"/>
      <c r="GD99" s="302"/>
      <c r="GE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row>
    <row r="100" spans="1:233" ht="15.75" thickBot="1" x14ac:dyDescent="0.3">
      <c r="A100" s="249">
        <v>3</v>
      </c>
      <c r="B100" s="296">
        <v>93</v>
      </c>
      <c r="C100" s="297" t="s">
        <v>119</v>
      </c>
      <c r="D100" s="293">
        <f>ENE!D100+FEB!D100+MAR!D100+ABR!D100+MAY!D100+JUN!D100+JUL!D100</f>
        <v>3</v>
      </c>
      <c r="E100" s="293">
        <f>ENE!E100+FEB!E100+MAR!E100+ABR!E100+MAY!E100+JUN!E100+JUL!E100</f>
        <v>3</v>
      </c>
      <c r="F100" s="293">
        <f>ENE!F100+FEB!F100+MAR!F100+ABR!F100+MAY!F100+JUN!F100+JUL!F100</f>
        <v>1</v>
      </c>
      <c r="G100" s="293">
        <f>ENE!G100+FEB!G100+MAR!G100+ABR!G100+MAY!G100+JUN!G100+JUL!G100</f>
        <v>0</v>
      </c>
      <c r="H100" s="293">
        <f>ENE!H100+FEB!H100+MAR!H100+ABR!H100+MAY!H100+JUN!H100+JUL!H100</f>
        <v>1</v>
      </c>
      <c r="I100" s="293">
        <f>ENE!I100+FEB!I100+MAR!I100+ABR!I100+MAY!I100+JUN!I100+JUL!I100</f>
        <v>18776.79</v>
      </c>
      <c r="J100" s="293">
        <f>ENE!J100+FEB!J100+MAR!J100+ABR!J100+MAY!J100+JUN!J100+JUL!J100</f>
        <v>5</v>
      </c>
      <c r="K100" s="293">
        <f>ENE!K100+FEB!K100+MAR!K100+ABR!K100+MAY!K100+JUN!K100+JUL!K100</f>
        <v>2</v>
      </c>
      <c r="L100" s="293">
        <f>ENE!L100+FEB!L100+MAR!L100+ABR!L100+MAY!L100+JUN!L100+JUL!L100</f>
        <v>0</v>
      </c>
      <c r="M100" s="293">
        <f>ENE!M100+FEB!M100+MAR!M100+ABR!M100+MAY!M100+JUN!M100+JUL!M100</f>
        <v>2</v>
      </c>
      <c r="N100" s="293">
        <f>ENE!N100+FEB!N100+MAR!N100+ABR!N100+MAY!N100+JUN!N100+JUL!N100</f>
        <v>1277.9000000000001</v>
      </c>
      <c r="O100" s="293">
        <f>ENE!O100+FEB!O100+MAR!O100+ABR!O100+MAY!O100+JUN!O100+JUL!O100</f>
        <v>8</v>
      </c>
      <c r="P100" s="293">
        <f>ENE!P100+FEB!P100+MAR!P100+ABR!P100+MAY!P100+JUN!P100+JUL!P100</f>
        <v>3</v>
      </c>
      <c r="Q100" s="293">
        <f>ENE!Q100+FEB!Q100+MAR!Q100+ABR!Q100+MAY!Q100+JUN!Q100+JUL!Q100</f>
        <v>0</v>
      </c>
      <c r="R100" s="293">
        <f>ENE!R100+FEB!R100+MAR!R100+ABR!R100+MAY!R100+JUN!R100+JUL!R100</f>
        <v>3</v>
      </c>
      <c r="S100" s="293">
        <f>ENE!S100+FEB!S100+MAR!S100+ABR!S100+MAY!S100+JUN!S100+JUL!S100</f>
        <v>20054.689999999999</v>
      </c>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c r="BT100" s="301"/>
      <c r="BU100" s="301"/>
      <c r="BV100" s="301"/>
      <c r="BW100" s="301"/>
      <c r="BX100" s="301"/>
      <c r="BY100" s="301"/>
      <c r="BZ100" s="301"/>
      <c r="CA100" s="301"/>
      <c r="CB100" s="301"/>
      <c r="CC100" s="301"/>
      <c r="CD100" s="301"/>
      <c r="CE100" s="301"/>
      <c r="CF100" s="301"/>
      <c r="CG100" s="301"/>
      <c r="CH100" s="301"/>
      <c r="CI100" s="301"/>
      <c r="CJ100" s="301"/>
      <c r="CK100" s="301"/>
      <c r="CL100" s="301"/>
      <c r="CM100" s="301"/>
      <c r="CN100" s="301"/>
      <c r="CO100" s="301"/>
      <c r="CP100" s="301"/>
      <c r="CQ100" s="301"/>
      <c r="CR100" s="301"/>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1"/>
      <c r="DP100" s="301"/>
      <c r="DQ100" s="301"/>
      <c r="DR100" s="301"/>
      <c r="DS100" s="301"/>
      <c r="DT100" s="301"/>
      <c r="DU100" s="301"/>
      <c r="DV100" s="301"/>
      <c r="DW100" s="301"/>
      <c r="DX100" s="301"/>
      <c r="DY100" s="301"/>
      <c r="DZ100" s="301"/>
      <c r="EA100" s="301"/>
      <c r="EB100" s="301"/>
      <c r="EC100" s="301"/>
      <c r="ED100" s="301"/>
      <c r="EE100" s="301"/>
      <c r="EF100" s="301"/>
      <c r="EG100" s="301"/>
      <c r="EH100" s="301"/>
      <c r="EI100" s="301"/>
      <c r="EJ100" s="301"/>
      <c r="EK100" s="301"/>
      <c r="EL100" s="301"/>
      <c r="EM100" s="301"/>
      <c r="EN100" s="301"/>
      <c r="EO100" s="301"/>
      <c r="EP100" s="301"/>
      <c r="EQ100" s="301"/>
      <c r="ER100" s="301"/>
      <c r="ES100" s="301"/>
      <c r="ET100" s="301"/>
      <c r="EU100" s="301"/>
      <c r="EV100" s="301"/>
      <c r="EW100" s="301"/>
      <c r="EX100" s="301"/>
      <c r="EY100" s="301"/>
      <c r="EZ100" s="301"/>
      <c r="FA100" s="301"/>
      <c r="FB100" s="301"/>
      <c r="FC100" s="301"/>
      <c r="FD100" s="301"/>
      <c r="FE100" s="301"/>
      <c r="FF100" s="301"/>
      <c r="FG100" s="301"/>
      <c r="FH100" s="301"/>
      <c r="FI100" s="301"/>
      <c r="FJ100" s="301"/>
      <c r="FK100" s="301"/>
      <c r="FL100" s="301"/>
      <c r="FM100" s="301"/>
      <c r="FN100" s="301"/>
      <c r="FO100" s="301"/>
      <c r="FP100" s="301"/>
      <c r="FQ100" s="301"/>
      <c r="FR100" s="301"/>
      <c r="FS100" s="301"/>
      <c r="FT100" s="301"/>
      <c r="FU100" s="301"/>
      <c r="FV100" s="301"/>
      <c r="FW100" s="301"/>
      <c r="FX100" s="301"/>
      <c r="FY100" s="301"/>
      <c r="FZ100" s="301"/>
      <c r="GA100" s="301"/>
      <c r="GB100" s="301"/>
      <c r="GC100" s="301"/>
      <c r="GD100" s="301"/>
      <c r="GE100" s="301"/>
      <c r="GF100" s="301"/>
      <c r="GG100" s="301"/>
      <c r="GH100" s="301"/>
      <c r="GI100" s="301"/>
      <c r="GJ100" s="301"/>
      <c r="GK100" s="301"/>
      <c r="GL100" s="301"/>
      <c r="GM100" s="301"/>
      <c r="GN100" s="301"/>
      <c r="GO100" s="301"/>
      <c r="GP100" s="301"/>
      <c r="GQ100" s="301"/>
      <c r="GR100" s="301"/>
      <c r="GS100" s="301"/>
      <c r="GT100" s="301"/>
      <c r="GU100" s="301"/>
      <c r="GV100" s="301"/>
      <c r="GW100" s="301"/>
      <c r="GX100" s="301"/>
      <c r="GY100" s="301"/>
      <c r="GZ100" s="301"/>
      <c r="HA100" s="301"/>
      <c r="HB100" s="301"/>
      <c r="HC100" s="301"/>
      <c r="HD100" s="301"/>
      <c r="HE100" s="301"/>
      <c r="HF100" s="301"/>
      <c r="HG100" s="301"/>
      <c r="HH100" s="301"/>
      <c r="HI100" s="301"/>
      <c r="HJ100" s="301"/>
      <c r="HK100" s="301"/>
      <c r="HL100" s="301"/>
      <c r="HM100" s="301"/>
      <c r="HN100" s="301"/>
      <c r="HO100" s="301"/>
      <c r="HP100" s="301"/>
      <c r="HQ100" s="301"/>
      <c r="HR100" s="301"/>
      <c r="HS100" s="301"/>
      <c r="HT100" s="301"/>
      <c r="HU100" s="301"/>
      <c r="HV100" s="301"/>
      <c r="HW100" s="301"/>
      <c r="HX100" s="301"/>
      <c r="HY100" s="301"/>
    </row>
    <row r="101" spans="1:233" ht="15.75" thickBot="1" x14ac:dyDescent="0.3">
      <c r="A101" s="248">
        <v>10</v>
      </c>
      <c r="B101" s="296">
        <v>94</v>
      </c>
      <c r="C101" s="297" t="s">
        <v>120</v>
      </c>
      <c r="D101" s="293">
        <f>ENE!D101+FEB!D101+MAR!D101+ABR!D101+MAY!D101+JUN!D101+JUL!D101</f>
        <v>1</v>
      </c>
      <c r="E101" s="293">
        <f>ENE!E101+FEB!E101+MAR!E101+ABR!E101+MAY!E101+JUN!E101+JUL!E101</f>
        <v>1</v>
      </c>
      <c r="F101" s="293">
        <f>ENE!F101+FEB!F101+MAR!F101+ABR!F101+MAY!F101+JUN!F101+JUL!F101</f>
        <v>1</v>
      </c>
      <c r="G101" s="293">
        <f>ENE!G101+FEB!G101+MAR!G101+ABR!G101+MAY!G101+JUN!G101+JUL!G101</f>
        <v>0</v>
      </c>
      <c r="H101" s="293">
        <f>ENE!H101+FEB!H101+MAR!H101+ABR!H101+MAY!H101+JUN!H101+JUL!H101</f>
        <v>1</v>
      </c>
      <c r="I101" s="293">
        <f>ENE!I101+FEB!I101+MAR!I101+ABR!I101+MAY!I101+JUN!I101+JUL!I101</f>
        <v>5000.01</v>
      </c>
      <c r="J101" s="293">
        <f>ENE!J101+FEB!J101+MAR!J101+ABR!J101+MAY!J101+JUN!J101+JUL!J101</f>
        <v>0</v>
      </c>
      <c r="K101" s="293">
        <f>ENE!K101+FEB!K101+MAR!K101+ABR!K101+MAY!K101+JUN!K101+JUL!K101</f>
        <v>0</v>
      </c>
      <c r="L101" s="293">
        <f>ENE!L101+FEB!L101+MAR!L101+ABR!L101+MAY!L101+JUN!L101+JUL!L101</f>
        <v>0</v>
      </c>
      <c r="M101" s="293">
        <f>ENE!M101+FEB!M101+MAR!M101+ABR!M101+MAY!M101+JUN!M101+JUL!M101</f>
        <v>0</v>
      </c>
      <c r="N101" s="293">
        <f>ENE!N101+FEB!N101+MAR!N101+ABR!N101+MAY!N101+JUN!N101+JUL!N101</f>
        <v>0</v>
      </c>
      <c r="O101" s="293">
        <f>ENE!O101+FEB!O101+MAR!O101+ABR!O101+MAY!O101+JUN!O101+JUL!O101</f>
        <v>1</v>
      </c>
      <c r="P101" s="293">
        <f>ENE!P101+FEB!P101+MAR!P101+ABR!P101+MAY!P101+JUN!P101+JUL!P101</f>
        <v>1</v>
      </c>
      <c r="Q101" s="293">
        <f>ENE!Q101+FEB!Q101+MAR!Q101+ABR!Q101+MAY!Q101+JUN!Q101+JUL!Q101</f>
        <v>0</v>
      </c>
      <c r="R101" s="293">
        <f>ENE!R101+FEB!R101+MAR!R101+ABR!R101+MAY!R101+JUN!R101+JUL!R101</f>
        <v>1</v>
      </c>
      <c r="S101" s="293">
        <f>ENE!S101+FEB!S101+MAR!S101+ABR!S101+MAY!S101+JUN!S101+JUL!S101</f>
        <v>5000.01</v>
      </c>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c r="CT101" s="301"/>
      <c r="CU101" s="301"/>
      <c r="CV101" s="301"/>
      <c r="CW101" s="301"/>
      <c r="CX101" s="301"/>
      <c r="CY101" s="301"/>
      <c r="CZ101" s="301"/>
      <c r="DA101" s="301"/>
      <c r="DB101" s="301"/>
      <c r="DC101" s="301"/>
      <c r="DD101" s="301"/>
      <c r="DE101" s="301"/>
      <c r="DF101" s="301"/>
      <c r="DG101" s="301"/>
      <c r="DH101" s="301"/>
      <c r="DI101" s="301"/>
      <c r="DJ101" s="301"/>
      <c r="DK101" s="301"/>
      <c r="DL101" s="301"/>
      <c r="DM101" s="301"/>
      <c r="DN101" s="301"/>
      <c r="DO101" s="301"/>
      <c r="DP101" s="301"/>
      <c r="DQ101" s="301"/>
      <c r="DR101" s="301"/>
      <c r="DS101" s="301"/>
      <c r="DT101" s="301"/>
      <c r="DU101" s="301"/>
      <c r="DV101" s="301"/>
      <c r="DW101" s="301"/>
      <c r="DX101" s="301"/>
      <c r="DY101" s="301"/>
      <c r="DZ101" s="301"/>
      <c r="EA101" s="301"/>
      <c r="EB101" s="301"/>
      <c r="EC101" s="301"/>
      <c r="ED101" s="301"/>
      <c r="EE101" s="301"/>
      <c r="EF101" s="301"/>
      <c r="EG101" s="301"/>
      <c r="EH101" s="301"/>
      <c r="EI101" s="301"/>
      <c r="EJ101" s="301"/>
      <c r="EK101" s="301"/>
      <c r="EL101" s="301"/>
      <c r="EM101" s="301"/>
      <c r="EN101" s="301"/>
      <c r="EO101" s="301"/>
      <c r="EP101" s="301"/>
      <c r="EQ101" s="301"/>
      <c r="ER101" s="301"/>
      <c r="ES101" s="301"/>
      <c r="ET101" s="301"/>
      <c r="EU101" s="301"/>
      <c r="EV101" s="301"/>
      <c r="EW101" s="301"/>
      <c r="EX101" s="301"/>
      <c r="EY101" s="301"/>
      <c r="EZ101" s="301"/>
      <c r="FA101" s="301"/>
      <c r="FB101" s="301"/>
      <c r="FC101" s="301"/>
      <c r="FD101" s="301"/>
      <c r="FE101" s="301"/>
      <c r="FF101" s="301"/>
      <c r="FG101" s="301"/>
      <c r="FH101" s="301"/>
      <c r="FI101" s="301"/>
      <c r="FJ101" s="301"/>
      <c r="FK101" s="301"/>
      <c r="FL101" s="301"/>
      <c r="FM101" s="301"/>
      <c r="FN101" s="301"/>
      <c r="FO101" s="301"/>
      <c r="FP101" s="301"/>
      <c r="FQ101" s="301"/>
      <c r="FR101" s="301"/>
      <c r="FS101" s="301"/>
      <c r="FT101" s="301"/>
      <c r="FU101" s="301"/>
      <c r="FV101" s="301"/>
      <c r="FW101" s="301"/>
      <c r="FX101" s="301"/>
      <c r="FY101" s="301"/>
      <c r="FZ101" s="301"/>
      <c r="GA101" s="301"/>
      <c r="GB101" s="301"/>
      <c r="GC101" s="301"/>
      <c r="GD101" s="301"/>
      <c r="GE101" s="301"/>
      <c r="GF101" s="301"/>
      <c r="GG101" s="301"/>
      <c r="GH101" s="301"/>
      <c r="GI101" s="301"/>
      <c r="GJ101" s="301"/>
      <c r="GK101" s="301"/>
      <c r="GL101" s="301"/>
      <c r="GM101" s="301"/>
      <c r="GN101" s="301"/>
      <c r="GO101" s="301"/>
      <c r="GP101" s="301"/>
      <c r="GQ101" s="301"/>
      <c r="GR101" s="301"/>
      <c r="GS101" s="301"/>
      <c r="GT101" s="301"/>
      <c r="GU101" s="301"/>
      <c r="GV101" s="301"/>
      <c r="GW101" s="301"/>
      <c r="GX101" s="301"/>
      <c r="GY101" s="301"/>
      <c r="GZ101" s="301"/>
      <c r="HA101" s="301"/>
      <c r="HB101" s="301"/>
      <c r="HC101" s="301"/>
      <c r="HD101" s="301"/>
      <c r="HE101" s="301"/>
      <c r="HF101" s="301"/>
      <c r="HG101" s="301"/>
      <c r="HH101" s="301"/>
      <c r="HI101" s="301"/>
      <c r="HJ101" s="301"/>
      <c r="HK101" s="301"/>
      <c r="HL101" s="301"/>
      <c r="HM101" s="301"/>
      <c r="HN101" s="301"/>
      <c r="HO101" s="301"/>
      <c r="HP101" s="301"/>
      <c r="HQ101" s="301"/>
      <c r="HR101" s="301"/>
      <c r="HS101" s="301"/>
      <c r="HT101" s="301"/>
      <c r="HU101" s="301"/>
      <c r="HV101" s="301"/>
      <c r="HW101" s="301"/>
      <c r="HX101" s="301"/>
      <c r="HY101" s="301"/>
    </row>
    <row r="102" spans="1:233" ht="15.75" thickBot="1" x14ac:dyDescent="0.3">
      <c r="A102" s="248">
        <v>10</v>
      </c>
      <c r="B102" s="296">
        <v>95</v>
      </c>
      <c r="C102" s="297" t="s">
        <v>121</v>
      </c>
      <c r="D102" s="293">
        <f>ENE!D102+FEB!D102+MAR!D102+ABR!D102+MAY!D102+JUN!D102+JUL!D102</f>
        <v>2</v>
      </c>
      <c r="E102" s="293">
        <f>ENE!E102+FEB!E102+MAR!E102+ABR!E102+MAY!E102+JUN!E102+JUL!E102</f>
        <v>5</v>
      </c>
      <c r="F102" s="293">
        <f>ENE!F102+FEB!F102+MAR!F102+ABR!F102+MAY!F102+JUN!F102+JUL!F102</f>
        <v>5</v>
      </c>
      <c r="G102" s="293">
        <f>ENE!G102+FEB!G102+MAR!G102+ABR!G102+MAY!G102+JUN!G102+JUL!G102</f>
        <v>3</v>
      </c>
      <c r="H102" s="293">
        <f>ENE!H102+FEB!H102+MAR!H102+ABR!H102+MAY!H102+JUN!H102+JUL!H102</f>
        <v>2</v>
      </c>
      <c r="I102" s="293">
        <f>ENE!I102+FEB!I102+MAR!I102+ABR!I102+MAY!I102+JUN!I102+JUL!I102</f>
        <v>0</v>
      </c>
      <c r="J102" s="293">
        <f>ENE!J102+FEB!J102+MAR!J102+ABR!J102+MAY!J102+JUN!J102+JUL!J102</f>
        <v>3</v>
      </c>
      <c r="K102" s="293">
        <f>ENE!K102+FEB!K102+MAR!K102+ABR!K102+MAY!K102+JUN!K102+JUL!K102</f>
        <v>0</v>
      </c>
      <c r="L102" s="293">
        <f>ENE!L102+FEB!L102+MAR!L102+ABR!L102+MAY!L102+JUN!L102+JUL!L102</f>
        <v>0</v>
      </c>
      <c r="M102" s="293">
        <f>ENE!M102+FEB!M102+MAR!M102+ABR!M102+MAY!M102+JUN!M102+JUL!M102</f>
        <v>0</v>
      </c>
      <c r="N102" s="293">
        <f>ENE!N102+FEB!N102+MAR!N102+ABR!N102+MAY!N102+JUN!N102+JUL!N102</f>
        <v>766.74</v>
      </c>
      <c r="O102" s="293">
        <f>ENE!O102+FEB!O102+MAR!O102+ABR!O102+MAY!O102+JUN!O102+JUL!O102</f>
        <v>8</v>
      </c>
      <c r="P102" s="293">
        <f>ENE!P102+FEB!P102+MAR!P102+ABR!P102+MAY!P102+JUN!P102+JUL!P102</f>
        <v>5</v>
      </c>
      <c r="Q102" s="293">
        <f>ENE!Q102+FEB!Q102+MAR!Q102+ABR!Q102+MAY!Q102+JUN!Q102+JUL!Q102</f>
        <v>3</v>
      </c>
      <c r="R102" s="293">
        <f>ENE!R102+FEB!R102+MAR!R102+ABR!R102+MAY!R102+JUN!R102+JUL!R102</f>
        <v>2</v>
      </c>
      <c r="S102" s="293">
        <f>ENE!S102+FEB!S102+MAR!S102+ABR!S102+MAY!S102+JUN!S102+JUL!S102</f>
        <v>766.74</v>
      </c>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1"/>
      <c r="BT102" s="301"/>
      <c r="BU102" s="301"/>
      <c r="BV102" s="301"/>
      <c r="BW102" s="301"/>
      <c r="BX102" s="301"/>
      <c r="BY102" s="301"/>
      <c r="BZ102" s="301"/>
      <c r="CA102" s="301"/>
      <c r="CB102" s="301"/>
      <c r="CC102" s="301"/>
      <c r="CD102" s="301"/>
      <c r="CE102" s="301"/>
      <c r="CF102" s="301"/>
      <c r="CG102" s="301"/>
      <c r="CH102" s="301"/>
      <c r="CI102" s="301"/>
      <c r="CJ102" s="301"/>
      <c r="CK102" s="301"/>
      <c r="CL102" s="301"/>
      <c r="CM102" s="301"/>
      <c r="CN102" s="301"/>
      <c r="CO102" s="301"/>
      <c r="CP102" s="301"/>
      <c r="CQ102" s="301"/>
      <c r="CR102" s="301"/>
      <c r="CS102" s="301"/>
      <c r="CT102" s="301"/>
      <c r="CU102" s="301"/>
      <c r="CV102" s="301"/>
      <c r="CW102" s="301"/>
      <c r="CX102" s="301"/>
      <c r="CY102" s="301"/>
      <c r="CZ102" s="301"/>
      <c r="DA102" s="301"/>
      <c r="DB102" s="301"/>
      <c r="DC102" s="301"/>
      <c r="DD102" s="301"/>
      <c r="DE102" s="301"/>
      <c r="DF102" s="301"/>
      <c r="DG102" s="301"/>
      <c r="DH102" s="301"/>
      <c r="DI102" s="301"/>
      <c r="DJ102" s="301"/>
      <c r="DK102" s="301"/>
      <c r="DL102" s="301"/>
      <c r="DM102" s="301"/>
      <c r="DN102" s="301"/>
      <c r="DO102" s="301"/>
      <c r="DP102" s="301"/>
      <c r="DQ102" s="301"/>
      <c r="DR102" s="301"/>
      <c r="DS102" s="301"/>
      <c r="DT102" s="301"/>
      <c r="DU102" s="301"/>
      <c r="DV102" s="301"/>
      <c r="DW102" s="301"/>
      <c r="DX102" s="301"/>
      <c r="DY102" s="301"/>
      <c r="DZ102" s="301"/>
      <c r="EA102" s="301"/>
      <c r="EB102" s="301"/>
      <c r="EC102" s="301"/>
      <c r="ED102" s="301"/>
      <c r="EE102" s="301"/>
      <c r="EF102" s="301"/>
      <c r="EG102" s="301"/>
      <c r="EH102" s="301"/>
      <c r="EI102" s="301"/>
      <c r="EJ102" s="301"/>
      <c r="EK102" s="301"/>
      <c r="EL102" s="301"/>
      <c r="EM102" s="301"/>
      <c r="EN102" s="301"/>
      <c r="EO102" s="301"/>
      <c r="EP102" s="301"/>
      <c r="EQ102" s="301"/>
      <c r="ER102" s="301"/>
      <c r="ES102" s="301"/>
      <c r="ET102" s="301"/>
      <c r="EU102" s="301"/>
      <c r="EV102" s="301"/>
      <c r="EW102" s="301"/>
      <c r="EX102" s="301"/>
      <c r="EY102" s="301"/>
      <c r="EZ102" s="301"/>
      <c r="FA102" s="301"/>
      <c r="FB102" s="301"/>
      <c r="FC102" s="301"/>
      <c r="FD102" s="301"/>
      <c r="FE102" s="301"/>
      <c r="FF102" s="301"/>
      <c r="FG102" s="301"/>
      <c r="FH102" s="301"/>
      <c r="FI102" s="301"/>
      <c r="FJ102" s="301"/>
      <c r="FK102" s="301"/>
      <c r="FL102" s="301"/>
      <c r="FM102" s="301"/>
      <c r="FN102" s="301"/>
      <c r="FO102" s="301"/>
      <c r="FP102" s="301"/>
      <c r="FQ102" s="301"/>
      <c r="FR102" s="301"/>
      <c r="FS102" s="301"/>
      <c r="FT102" s="301"/>
      <c r="FU102" s="301"/>
      <c r="FV102" s="301"/>
      <c r="FW102" s="301"/>
      <c r="FX102" s="301"/>
      <c r="FY102" s="301"/>
      <c r="FZ102" s="301"/>
      <c r="GA102" s="301"/>
      <c r="GB102" s="301"/>
      <c r="GC102" s="301"/>
      <c r="GD102" s="301"/>
      <c r="GE102" s="301"/>
      <c r="GF102" s="301"/>
      <c r="GG102" s="301"/>
      <c r="GH102" s="301"/>
      <c r="GI102" s="301"/>
      <c r="GJ102" s="301"/>
      <c r="GK102" s="301"/>
      <c r="GL102" s="301"/>
      <c r="GM102" s="301"/>
      <c r="GN102" s="301"/>
      <c r="GO102" s="301"/>
      <c r="GP102" s="301"/>
      <c r="GQ102" s="301"/>
      <c r="GR102" s="301"/>
      <c r="GS102" s="301"/>
      <c r="GT102" s="301"/>
      <c r="GU102" s="301"/>
      <c r="GV102" s="301"/>
      <c r="GW102" s="301"/>
      <c r="GX102" s="301"/>
      <c r="GY102" s="301"/>
      <c r="GZ102" s="301"/>
      <c r="HA102" s="301"/>
      <c r="HB102" s="301"/>
      <c r="HC102" s="301"/>
      <c r="HD102" s="301"/>
      <c r="HE102" s="301"/>
      <c r="HF102" s="301"/>
      <c r="HG102" s="301"/>
      <c r="HH102" s="301"/>
      <c r="HI102" s="301"/>
      <c r="HJ102" s="301"/>
      <c r="HK102" s="301"/>
      <c r="HL102" s="301"/>
      <c r="HM102" s="301"/>
      <c r="HN102" s="301"/>
      <c r="HO102" s="301"/>
      <c r="HP102" s="301"/>
      <c r="HQ102" s="301"/>
      <c r="HR102" s="301"/>
      <c r="HS102" s="301"/>
      <c r="HT102" s="301"/>
      <c r="HU102" s="301"/>
      <c r="HV102" s="301"/>
      <c r="HW102" s="301"/>
      <c r="HX102" s="301"/>
      <c r="HY102" s="301"/>
    </row>
    <row r="103" spans="1:233" ht="15.75" thickBot="1" x14ac:dyDescent="0.3">
      <c r="A103" s="256">
        <v>5</v>
      </c>
      <c r="B103" s="296">
        <v>96</v>
      </c>
      <c r="C103" s="297" t="s">
        <v>122</v>
      </c>
      <c r="D103" s="293">
        <f>ENE!D103+FEB!D103+MAR!D103+ABR!D103+MAY!D103+JUN!D103+JUL!D103</f>
        <v>0</v>
      </c>
      <c r="E103" s="293">
        <f>ENE!E103+FEB!E103+MAR!E103+ABR!E103+MAY!E103+JUN!E103+JUL!E103</f>
        <v>0</v>
      </c>
      <c r="F103" s="293">
        <f>ENE!F103+FEB!F103+MAR!F103+ABR!F103+MAY!F103+JUN!F103+JUL!F103</f>
        <v>0</v>
      </c>
      <c r="G103" s="293">
        <f>ENE!G103+FEB!G103+MAR!G103+ABR!G103+MAY!G103+JUN!G103+JUL!G103</f>
        <v>0</v>
      </c>
      <c r="H103" s="293">
        <f>ENE!H103+FEB!H103+MAR!H103+ABR!H103+MAY!H103+JUN!H103+JUL!H103</f>
        <v>0</v>
      </c>
      <c r="I103" s="293">
        <f>ENE!I103+FEB!I103+MAR!I103+ABR!I103+MAY!I103+JUN!I103+JUL!I103</f>
        <v>0</v>
      </c>
      <c r="J103" s="293">
        <f>ENE!J103+FEB!J103+MAR!J103+ABR!J103+MAY!J103+JUN!J103+JUL!J103</f>
        <v>0</v>
      </c>
      <c r="K103" s="293">
        <f>ENE!K103+FEB!K103+MAR!K103+ABR!K103+MAY!K103+JUN!K103+JUL!K103</f>
        <v>0</v>
      </c>
      <c r="L103" s="293">
        <f>ENE!L103+FEB!L103+MAR!L103+ABR!L103+MAY!L103+JUN!L103+JUL!L103</f>
        <v>0</v>
      </c>
      <c r="M103" s="293">
        <f>ENE!M103+FEB!M103+MAR!M103+ABR!M103+MAY!M103+JUN!M103+JUL!M103</f>
        <v>0</v>
      </c>
      <c r="N103" s="293">
        <f>ENE!N103+FEB!N103+MAR!N103+ABR!N103+MAY!N103+JUN!N103+JUL!N103</f>
        <v>0</v>
      </c>
      <c r="O103" s="293">
        <f>ENE!O103+FEB!O103+MAR!O103+ABR!O103+MAY!O103+JUN!O103+JUL!O103</f>
        <v>0</v>
      </c>
      <c r="P103" s="293">
        <f>ENE!P103+FEB!P103+MAR!P103+ABR!P103+MAY!P103+JUN!P103+JUL!P103</f>
        <v>0</v>
      </c>
      <c r="Q103" s="293">
        <f>ENE!Q103+FEB!Q103+MAR!Q103+ABR!Q103+MAY!Q103+JUN!Q103+JUL!Q103</f>
        <v>0</v>
      </c>
      <c r="R103" s="293">
        <f>ENE!R103+FEB!R103+MAR!R103+ABR!R103+MAY!R103+JUN!R103+JUL!R103</f>
        <v>0</v>
      </c>
      <c r="S103" s="293">
        <f>ENE!S103+FEB!S103+MAR!S103+ABR!S103+MAY!S103+JUN!S103+JUL!S103</f>
        <v>0</v>
      </c>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301"/>
      <c r="EZ103" s="301"/>
      <c r="FA103" s="301"/>
      <c r="FB103" s="301"/>
      <c r="FC103" s="301"/>
      <c r="FD103" s="301"/>
      <c r="FE103" s="301"/>
      <c r="FF103" s="301"/>
      <c r="FG103" s="301"/>
      <c r="FH103" s="301"/>
      <c r="FI103" s="301"/>
      <c r="FJ103" s="301"/>
      <c r="FK103" s="301"/>
      <c r="FL103" s="301"/>
      <c r="FM103" s="301"/>
      <c r="FN103" s="301"/>
      <c r="FO103" s="301"/>
      <c r="FP103" s="301"/>
      <c r="FQ103" s="301"/>
      <c r="FR103" s="301"/>
      <c r="FS103" s="301"/>
      <c r="FT103" s="301"/>
      <c r="FU103" s="301"/>
      <c r="FV103" s="301"/>
      <c r="FW103" s="301"/>
      <c r="FX103" s="301"/>
      <c r="FY103" s="301"/>
      <c r="FZ103" s="301"/>
      <c r="GA103" s="301"/>
      <c r="GB103" s="301"/>
      <c r="GC103" s="301"/>
      <c r="GD103" s="301"/>
      <c r="GE103" s="301"/>
      <c r="GF103" s="301"/>
      <c r="GG103" s="301"/>
      <c r="GH103" s="301"/>
      <c r="GI103" s="301"/>
      <c r="GJ103" s="301"/>
      <c r="GK103" s="301"/>
      <c r="GL103" s="301"/>
      <c r="GM103" s="301"/>
      <c r="GN103" s="301"/>
      <c r="GO103" s="301"/>
      <c r="GP103" s="301"/>
      <c r="GQ103" s="301"/>
      <c r="GR103" s="301"/>
      <c r="GS103" s="301"/>
      <c r="GT103" s="301"/>
      <c r="GU103" s="301"/>
      <c r="GV103" s="301"/>
      <c r="GW103" s="301"/>
      <c r="GX103" s="301"/>
      <c r="GY103" s="301"/>
      <c r="GZ103" s="301"/>
      <c r="HA103" s="301"/>
      <c r="HB103" s="301"/>
      <c r="HC103" s="301"/>
      <c r="HD103" s="301"/>
      <c r="HE103" s="301"/>
      <c r="HF103" s="301"/>
      <c r="HG103" s="301"/>
      <c r="HH103" s="301"/>
      <c r="HI103" s="301"/>
      <c r="HJ103" s="301"/>
      <c r="HK103" s="301"/>
      <c r="HL103" s="301"/>
      <c r="HM103" s="301"/>
      <c r="HN103" s="301"/>
      <c r="HO103" s="301"/>
      <c r="HP103" s="301"/>
      <c r="HQ103" s="301"/>
      <c r="HR103" s="301"/>
      <c r="HS103" s="301"/>
      <c r="HT103" s="301"/>
      <c r="HU103" s="301"/>
      <c r="HV103" s="301"/>
      <c r="HW103" s="301"/>
      <c r="HX103" s="301"/>
      <c r="HY103" s="301"/>
    </row>
    <row r="104" spans="1:233" ht="15.75" thickBot="1" x14ac:dyDescent="0.3">
      <c r="A104" s="257">
        <v>12</v>
      </c>
      <c r="B104" s="296">
        <v>97</v>
      </c>
      <c r="C104" s="297" t="s">
        <v>123</v>
      </c>
      <c r="D104" s="293">
        <f>ENE!D104+FEB!D104+MAR!D104+ABR!D104+MAY!D104+JUN!D104+JUL!D104</f>
        <v>7</v>
      </c>
      <c r="E104" s="293">
        <f>ENE!E104+FEB!E104+MAR!E104+ABR!E104+MAY!E104+JUN!E104+JUL!E104</f>
        <v>56</v>
      </c>
      <c r="F104" s="293">
        <f>ENE!F104+FEB!F104+MAR!F104+ABR!F104+MAY!F104+JUN!F104+JUL!F104</f>
        <v>23</v>
      </c>
      <c r="G104" s="293">
        <f>ENE!G104+FEB!G104+MAR!G104+ABR!G104+MAY!G104+JUN!G104+JUL!G104</f>
        <v>15</v>
      </c>
      <c r="H104" s="293">
        <f>ENE!H104+FEB!H104+MAR!H104+ABR!H104+MAY!H104+JUN!H104+JUL!H104</f>
        <v>8</v>
      </c>
      <c r="I104" s="293">
        <f>ENE!I104+FEB!I104+MAR!I104+ABR!I104+MAY!I104+JUN!I104+JUL!I104</f>
        <v>119765.77999999998</v>
      </c>
      <c r="J104" s="293">
        <f>ENE!J104+FEB!J104+MAR!J104+ABR!J104+MAY!J104+JUN!J104+JUL!J104</f>
        <v>110</v>
      </c>
      <c r="K104" s="293">
        <f>ENE!K104+FEB!K104+MAR!K104+ABR!K104+MAY!K104+JUN!K104+JUL!K104</f>
        <v>27</v>
      </c>
      <c r="L104" s="293">
        <f>ENE!L104+FEB!L104+MAR!L104+ABR!L104+MAY!L104+JUN!L104+JUL!L104</f>
        <v>3</v>
      </c>
      <c r="M104" s="293">
        <f>ENE!M104+FEB!M104+MAR!M104+ABR!M104+MAY!M104+JUN!M104+JUL!M104</f>
        <v>24</v>
      </c>
      <c r="N104" s="293">
        <f>ENE!N104+FEB!N104+MAR!N104+ABR!N104+MAY!N104+JUN!N104+JUL!N104</f>
        <v>28113.800000000003</v>
      </c>
      <c r="O104" s="293">
        <f>ENE!O104+FEB!O104+MAR!O104+ABR!O104+MAY!O104+JUN!O104+JUL!O104</f>
        <v>166</v>
      </c>
      <c r="P104" s="293">
        <f>ENE!P104+FEB!P104+MAR!P104+ABR!P104+MAY!P104+JUN!P104+JUL!P104</f>
        <v>50</v>
      </c>
      <c r="Q104" s="293">
        <f>ENE!Q104+FEB!Q104+MAR!Q104+ABR!Q104+MAY!Q104+JUN!Q104+JUL!Q104</f>
        <v>18</v>
      </c>
      <c r="R104" s="293">
        <f>ENE!R104+FEB!R104+MAR!R104+ABR!R104+MAY!R104+JUN!R104+JUL!R104</f>
        <v>32</v>
      </c>
      <c r="S104" s="293">
        <f>ENE!S104+FEB!S104+MAR!S104+ABR!S104+MAY!S104+JUN!S104+JUL!S104</f>
        <v>147879.57999999999</v>
      </c>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c r="EQ104" s="303"/>
      <c r="ER104" s="303"/>
      <c r="ES104" s="303"/>
      <c r="ET104" s="303"/>
      <c r="EU104" s="303"/>
      <c r="EV104" s="303"/>
      <c r="EW104" s="303"/>
      <c r="EX104" s="303"/>
      <c r="EY104" s="303"/>
      <c r="EZ104" s="303"/>
      <c r="FA104" s="303"/>
      <c r="FB104" s="303"/>
      <c r="FC104" s="303"/>
      <c r="FD104" s="303"/>
      <c r="FE104" s="303"/>
      <c r="FF104" s="303"/>
      <c r="FG104" s="303"/>
      <c r="FH104" s="303"/>
      <c r="FI104" s="303"/>
      <c r="FJ104" s="303"/>
      <c r="FK104" s="303"/>
      <c r="FL104" s="303"/>
      <c r="FM104" s="303"/>
      <c r="FN104" s="303"/>
      <c r="FO104" s="303"/>
      <c r="FP104" s="303"/>
      <c r="FQ104" s="303"/>
      <c r="FR104" s="303"/>
      <c r="FS104" s="303"/>
      <c r="FT104" s="303"/>
      <c r="FU104" s="303"/>
      <c r="FV104" s="303"/>
      <c r="FW104" s="303"/>
      <c r="FX104" s="303"/>
      <c r="FY104" s="303"/>
      <c r="FZ104" s="303"/>
      <c r="GA104" s="303"/>
      <c r="GB104" s="303"/>
      <c r="GC104" s="303"/>
      <c r="GD104" s="303"/>
      <c r="GE104" s="303"/>
      <c r="GF104" s="303"/>
      <c r="GG104" s="303"/>
      <c r="GH104" s="303"/>
      <c r="GI104" s="303"/>
      <c r="GJ104" s="303"/>
      <c r="GK104" s="303"/>
      <c r="GL104" s="303"/>
      <c r="GM104" s="303"/>
      <c r="GN104" s="303"/>
      <c r="GO104" s="303"/>
      <c r="GP104" s="303"/>
      <c r="GQ104" s="303"/>
      <c r="GR104" s="303"/>
      <c r="GS104" s="303"/>
      <c r="GT104" s="303"/>
      <c r="GU104" s="303"/>
      <c r="GV104" s="303"/>
      <c r="GW104" s="303"/>
      <c r="GX104" s="303"/>
      <c r="GY104" s="303"/>
      <c r="GZ104" s="303"/>
      <c r="HA104" s="303"/>
      <c r="HB104" s="303"/>
      <c r="HC104" s="303"/>
      <c r="HD104" s="303"/>
      <c r="HE104" s="303"/>
      <c r="HF104" s="303"/>
      <c r="HG104" s="303"/>
      <c r="HH104" s="303"/>
      <c r="HI104" s="303"/>
      <c r="HJ104" s="303"/>
      <c r="HK104" s="303"/>
      <c r="HL104" s="303"/>
      <c r="HM104" s="303"/>
      <c r="HN104" s="303"/>
      <c r="HO104" s="303"/>
      <c r="HP104" s="303"/>
      <c r="HQ104" s="303"/>
      <c r="HR104" s="303"/>
      <c r="HS104" s="303"/>
      <c r="HT104" s="303"/>
      <c r="HU104" s="303"/>
      <c r="HV104" s="303"/>
      <c r="HW104" s="303"/>
      <c r="HX104" s="303"/>
      <c r="HY104" s="303"/>
    </row>
    <row r="105" spans="1:233" ht="15.75" thickBot="1" x14ac:dyDescent="0.3">
      <c r="A105" s="257">
        <v>12</v>
      </c>
      <c r="B105" s="296">
        <v>98</v>
      </c>
      <c r="C105" s="269" t="s">
        <v>124</v>
      </c>
      <c r="D105" s="293">
        <f>ENE!D105+FEB!D105+MAR!D105+ABR!D105+MAY!D105+JUN!D105+JUL!D105</f>
        <v>7</v>
      </c>
      <c r="E105" s="293">
        <f>ENE!E105+FEB!E105+MAR!E105+ABR!E105+MAY!E105+JUN!E105+JUL!E105</f>
        <v>69</v>
      </c>
      <c r="F105" s="293">
        <f>ENE!F105+FEB!F105+MAR!F105+ABR!F105+MAY!F105+JUN!F105+JUL!F105</f>
        <v>29</v>
      </c>
      <c r="G105" s="293">
        <f>ENE!G105+FEB!G105+MAR!G105+ABR!G105+MAY!G105+JUN!G105+JUL!G105</f>
        <v>14</v>
      </c>
      <c r="H105" s="293">
        <f>ENE!H105+FEB!H105+MAR!H105+ABR!H105+MAY!H105+JUN!H105+JUL!H105</f>
        <v>15</v>
      </c>
      <c r="I105" s="293">
        <f>ENE!I105+FEB!I105+MAR!I105+ABR!I105+MAY!I105+JUN!I105+JUL!I105</f>
        <v>135750.58000000002</v>
      </c>
      <c r="J105" s="293">
        <f>ENE!J105+FEB!J105+MAR!J105+ABR!J105+MAY!J105+JUN!J105+JUL!J105</f>
        <v>139</v>
      </c>
      <c r="K105" s="293">
        <f>ENE!K105+FEB!K105+MAR!K105+ABR!K105+MAY!K105+JUN!K105+JUL!K105</f>
        <v>49</v>
      </c>
      <c r="L105" s="293">
        <f>ENE!L105+FEB!L105+MAR!L105+ABR!L105+MAY!L105+JUN!L105+JUL!L105</f>
        <v>7</v>
      </c>
      <c r="M105" s="293">
        <f>ENE!M105+FEB!M105+MAR!M105+ABR!M105+MAY!M105+JUN!M105+JUL!M105</f>
        <v>42</v>
      </c>
      <c r="N105" s="293">
        <f>ENE!N105+FEB!N105+MAR!N105+ABR!N105+MAY!N105+JUN!N105+JUL!N105</f>
        <v>35525.619999999995</v>
      </c>
      <c r="O105" s="293">
        <f>ENE!O105+FEB!O105+MAR!O105+ABR!O105+MAY!O105+JUN!O105+JUL!O105</f>
        <v>208</v>
      </c>
      <c r="P105" s="293">
        <f>ENE!P105+FEB!P105+MAR!P105+ABR!P105+MAY!P105+JUN!P105+JUL!P105</f>
        <v>78</v>
      </c>
      <c r="Q105" s="293">
        <f>ENE!Q105+FEB!Q105+MAR!Q105+ABR!Q105+MAY!Q105+JUN!Q105+JUL!Q105</f>
        <v>21</v>
      </c>
      <c r="R105" s="293">
        <f>ENE!R105+FEB!R105+MAR!R105+ABR!R105+MAY!R105+JUN!R105+JUL!R105</f>
        <v>57</v>
      </c>
      <c r="S105" s="293">
        <f>ENE!S105+FEB!S105+MAR!S105+ABR!S105+MAY!S105+JUN!S105+JUL!S105</f>
        <v>171276.2</v>
      </c>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1"/>
      <c r="BT105" s="301"/>
      <c r="BU105" s="301"/>
      <c r="BV105" s="301"/>
      <c r="BW105" s="301"/>
      <c r="BX105" s="301"/>
      <c r="BY105" s="301"/>
      <c r="BZ105" s="301"/>
      <c r="CA105" s="301"/>
      <c r="CB105" s="301"/>
      <c r="CC105" s="301"/>
      <c r="CD105" s="301"/>
      <c r="CE105" s="301"/>
      <c r="CF105" s="301"/>
      <c r="CG105" s="301"/>
      <c r="CH105" s="301"/>
      <c r="CI105" s="301"/>
      <c r="CJ105" s="301"/>
      <c r="CK105" s="301"/>
      <c r="CL105" s="301"/>
      <c r="CM105" s="301"/>
      <c r="CN105" s="301"/>
      <c r="CO105" s="301"/>
      <c r="CP105" s="301"/>
      <c r="CQ105" s="301"/>
      <c r="CR105" s="301"/>
      <c r="CS105" s="301"/>
      <c r="CT105" s="301"/>
      <c r="CU105" s="301"/>
      <c r="CV105" s="301"/>
      <c r="CW105" s="301"/>
      <c r="CX105" s="301"/>
      <c r="CY105" s="301"/>
      <c r="CZ105" s="301"/>
      <c r="DA105" s="301"/>
      <c r="DB105" s="301"/>
      <c r="DC105" s="301"/>
      <c r="DD105" s="301"/>
      <c r="DE105" s="301"/>
      <c r="DF105" s="301"/>
      <c r="DG105" s="301"/>
      <c r="DH105" s="301"/>
      <c r="DI105" s="301"/>
      <c r="DJ105" s="301"/>
      <c r="DK105" s="301"/>
      <c r="DL105" s="301"/>
      <c r="DM105" s="301"/>
      <c r="DN105" s="301"/>
      <c r="DO105" s="301"/>
      <c r="DP105" s="301"/>
      <c r="DQ105" s="301"/>
      <c r="DR105" s="301"/>
      <c r="DS105" s="301"/>
      <c r="DT105" s="301"/>
      <c r="DU105" s="301"/>
      <c r="DV105" s="301"/>
      <c r="DW105" s="301"/>
      <c r="DX105" s="301"/>
      <c r="DY105" s="301"/>
      <c r="DZ105" s="301"/>
      <c r="EA105" s="301"/>
      <c r="EB105" s="301"/>
      <c r="EC105" s="301"/>
      <c r="ED105" s="301"/>
      <c r="EE105" s="301"/>
      <c r="EF105" s="301"/>
      <c r="EG105" s="301"/>
      <c r="EH105" s="301"/>
      <c r="EI105" s="301"/>
      <c r="EJ105" s="301"/>
      <c r="EK105" s="301"/>
      <c r="EL105" s="301"/>
      <c r="EM105" s="301"/>
      <c r="EN105" s="301"/>
      <c r="EO105" s="301"/>
      <c r="EP105" s="301"/>
      <c r="EQ105" s="301"/>
      <c r="ER105" s="301"/>
      <c r="ES105" s="301"/>
      <c r="ET105" s="301"/>
      <c r="EU105" s="301"/>
      <c r="EV105" s="301"/>
      <c r="EW105" s="301"/>
      <c r="EX105" s="301"/>
      <c r="EY105" s="301"/>
      <c r="EZ105" s="301"/>
      <c r="FA105" s="301"/>
      <c r="FB105" s="301"/>
      <c r="FC105" s="301"/>
      <c r="FD105" s="301"/>
      <c r="FE105" s="301"/>
      <c r="FF105" s="301"/>
      <c r="FG105" s="301"/>
      <c r="FH105" s="301"/>
      <c r="FI105" s="301"/>
      <c r="FJ105" s="301"/>
      <c r="FK105" s="301"/>
      <c r="FL105" s="301"/>
      <c r="FM105" s="301"/>
      <c r="FN105" s="301"/>
      <c r="FO105" s="301"/>
      <c r="FP105" s="301"/>
      <c r="FQ105" s="301"/>
      <c r="FR105" s="301"/>
      <c r="FS105" s="301"/>
      <c r="FT105" s="301"/>
      <c r="FU105" s="301"/>
      <c r="FV105" s="301"/>
      <c r="FW105" s="301"/>
      <c r="FX105" s="301"/>
      <c r="FY105" s="301"/>
      <c r="FZ105" s="301"/>
      <c r="GA105" s="301"/>
      <c r="GB105" s="301"/>
      <c r="GC105" s="301"/>
      <c r="GD105" s="301"/>
      <c r="GE105" s="301"/>
      <c r="GF105" s="301"/>
      <c r="GG105" s="301"/>
      <c r="GH105" s="301"/>
      <c r="GI105" s="301"/>
      <c r="GJ105" s="301"/>
      <c r="GK105" s="301"/>
      <c r="GL105" s="301"/>
      <c r="GM105" s="301"/>
      <c r="GN105" s="301"/>
      <c r="GO105" s="301"/>
      <c r="GP105" s="301"/>
      <c r="GQ105" s="301"/>
      <c r="GR105" s="301"/>
      <c r="GS105" s="301"/>
      <c r="GT105" s="301"/>
      <c r="GU105" s="301"/>
      <c r="GV105" s="301"/>
      <c r="GW105" s="301"/>
      <c r="GX105" s="301"/>
      <c r="GY105" s="301"/>
      <c r="GZ105" s="301"/>
      <c r="HA105" s="301"/>
      <c r="HB105" s="301"/>
      <c r="HC105" s="301"/>
      <c r="HD105" s="301"/>
      <c r="HE105" s="301"/>
      <c r="HF105" s="301"/>
      <c r="HG105" s="301"/>
      <c r="HH105" s="301"/>
      <c r="HI105" s="301"/>
      <c r="HJ105" s="301"/>
      <c r="HK105" s="301"/>
      <c r="HL105" s="301"/>
      <c r="HM105" s="301"/>
      <c r="HN105" s="301"/>
      <c r="HO105" s="301"/>
      <c r="HP105" s="301"/>
      <c r="HQ105" s="301"/>
      <c r="HR105" s="301"/>
      <c r="HS105" s="301"/>
      <c r="HT105" s="301"/>
      <c r="HU105" s="301"/>
      <c r="HV105" s="301"/>
      <c r="HW105" s="301"/>
      <c r="HX105" s="301"/>
      <c r="HY105" s="301"/>
    </row>
    <row r="106" spans="1:233" ht="15.75" thickBot="1" x14ac:dyDescent="0.3">
      <c r="A106" s="255">
        <v>6</v>
      </c>
      <c r="B106" s="296">
        <v>99</v>
      </c>
      <c r="C106" s="297" t="s">
        <v>125</v>
      </c>
      <c r="D106" s="293">
        <f>ENE!D106+FEB!D106+MAR!D106+ABR!D106+MAY!D106+JUN!D106+JUL!D106</f>
        <v>0</v>
      </c>
      <c r="E106" s="293">
        <f>ENE!E106+FEB!E106+MAR!E106+ABR!E106+MAY!E106+JUN!E106+JUL!E106</f>
        <v>0</v>
      </c>
      <c r="F106" s="293">
        <f>ENE!F106+FEB!F106+MAR!F106+ABR!F106+MAY!F106+JUN!F106+JUL!F106</f>
        <v>0</v>
      </c>
      <c r="G106" s="293">
        <f>ENE!G106+FEB!G106+MAR!G106+ABR!G106+MAY!G106+JUN!G106+JUL!G106</f>
        <v>0</v>
      </c>
      <c r="H106" s="293">
        <f>ENE!H106+FEB!H106+MAR!H106+ABR!H106+MAY!H106+JUN!H106+JUL!H106</f>
        <v>0</v>
      </c>
      <c r="I106" s="293">
        <f>ENE!I106+FEB!I106+MAR!I106+ABR!I106+MAY!I106+JUN!I106+JUL!I106</f>
        <v>0</v>
      </c>
      <c r="J106" s="293">
        <f>ENE!J106+FEB!J106+MAR!J106+ABR!J106+MAY!J106+JUN!J106+JUL!J106</f>
        <v>0</v>
      </c>
      <c r="K106" s="293">
        <f>ENE!K106+FEB!K106+MAR!K106+ABR!K106+MAY!K106+JUN!K106+JUL!K106</f>
        <v>0</v>
      </c>
      <c r="L106" s="293">
        <f>ENE!L106+FEB!L106+MAR!L106+ABR!L106+MAY!L106+JUN!L106+JUL!L106</f>
        <v>0</v>
      </c>
      <c r="M106" s="293">
        <f>ENE!M106+FEB!M106+MAR!M106+ABR!M106+MAY!M106+JUN!M106+JUL!M106</f>
        <v>0</v>
      </c>
      <c r="N106" s="293">
        <f>ENE!N106+FEB!N106+MAR!N106+ABR!N106+MAY!N106+JUN!N106+JUL!N106</f>
        <v>0</v>
      </c>
      <c r="O106" s="293">
        <f>ENE!O106+FEB!O106+MAR!O106+ABR!O106+MAY!O106+JUN!O106+JUL!O106</f>
        <v>0</v>
      </c>
      <c r="P106" s="293">
        <f>ENE!P106+FEB!P106+MAR!P106+ABR!P106+MAY!P106+JUN!P106+JUL!P106</f>
        <v>0</v>
      </c>
      <c r="Q106" s="293">
        <f>ENE!Q106+FEB!Q106+MAR!Q106+ABR!Q106+MAY!Q106+JUN!Q106+JUL!Q106</f>
        <v>0</v>
      </c>
      <c r="R106" s="293">
        <f>ENE!R106+FEB!R106+MAR!R106+ABR!R106+MAY!R106+JUN!R106+JUL!R106</f>
        <v>0</v>
      </c>
      <c r="S106" s="293">
        <f>ENE!S106+FEB!S106+MAR!S106+ABR!S106+MAY!S106+JUN!S106+JUL!S106</f>
        <v>0</v>
      </c>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1"/>
      <c r="BX106" s="301"/>
      <c r="BY106" s="301"/>
      <c r="BZ106" s="301"/>
      <c r="CA106" s="301"/>
      <c r="CB106" s="301"/>
      <c r="CC106" s="301"/>
      <c r="CD106" s="301"/>
      <c r="CE106" s="301"/>
      <c r="CF106" s="301"/>
      <c r="CG106" s="301"/>
      <c r="CH106" s="301"/>
      <c r="CI106" s="301"/>
      <c r="CJ106" s="301"/>
      <c r="CK106" s="301"/>
      <c r="CL106" s="301"/>
      <c r="CM106" s="301"/>
      <c r="CN106" s="301"/>
      <c r="CO106" s="301"/>
      <c r="CP106" s="301"/>
      <c r="CQ106" s="301"/>
      <c r="CR106" s="301"/>
      <c r="CS106" s="301"/>
      <c r="CT106" s="301"/>
      <c r="CU106" s="301"/>
      <c r="CV106" s="301"/>
      <c r="CW106" s="301"/>
      <c r="CX106" s="301"/>
      <c r="CY106" s="301"/>
      <c r="CZ106" s="301"/>
      <c r="DA106" s="301"/>
      <c r="DB106" s="301"/>
      <c r="DC106" s="301"/>
      <c r="DD106" s="301"/>
      <c r="DE106" s="301"/>
      <c r="DF106" s="301"/>
      <c r="DG106" s="301"/>
      <c r="DH106" s="301"/>
      <c r="DI106" s="301"/>
      <c r="DJ106" s="301"/>
      <c r="DK106" s="301"/>
      <c r="DL106" s="301"/>
      <c r="DM106" s="301"/>
      <c r="DN106" s="301"/>
      <c r="DO106" s="301"/>
      <c r="DP106" s="301"/>
      <c r="DQ106" s="301"/>
      <c r="DR106" s="301"/>
      <c r="DS106" s="301"/>
      <c r="DT106" s="301"/>
      <c r="DU106" s="301"/>
      <c r="DV106" s="301"/>
      <c r="DW106" s="301"/>
      <c r="DX106" s="301"/>
      <c r="DY106" s="301"/>
      <c r="DZ106" s="301"/>
      <c r="EA106" s="301"/>
      <c r="EB106" s="301"/>
      <c r="EC106" s="301"/>
      <c r="ED106" s="301"/>
      <c r="EE106" s="301"/>
      <c r="EF106" s="301"/>
      <c r="EG106" s="301"/>
      <c r="EH106" s="301"/>
      <c r="EI106" s="301"/>
      <c r="EJ106" s="301"/>
      <c r="EK106" s="301"/>
      <c r="EL106" s="301"/>
      <c r="EM106" s="301"/>
      <c r="EN106" s="301"/>
      <c r="EO106" s="301"/>
      <c r="EP106" s="301"/>
      <c r="EQ106" s="301"/>
      <c r="ER106" s="301"/>
      <c r="ES106" s="301"/>
      <c r="ET106" s="301"/>
      <c r="EU106" s="301"/>
      <c r="EV106" s="301"/>
      <c r="EW106" s="301"/>
      <c r="EX106" s="301"/>
      <c r="EY106" s="301"/>
      <c r="EZ106" s="301"/>
      <c r="FA106" s="301"/>
      <c r="FB106" s="301"/>
      <c r="FC106" s="301"/>
      <c r="FD106" s="301"/>
      <c r="FE106" s="301"/>
      <c r="FF106" s="301"/>
      <c r="FG106" s="301"/>
      <c r="FH106" s="301"/>
      <c r="FI106" s="301"/>
      <c r="FJ106" s="301"/>
      <c r="FK106" s="301"/>
      <c r="FL106" s="301"/>
      <c r="FM106" s="301"/>
      <c r="FN106" s="301"/>
      <c r="FO106" s="301"/>
      <c r="FP106" s="301"/>
      <c r="FQ106" s="301"/>
      <c r="FR106" s="301"/>
      <c r="FS106" s="301"/>
      <c r="FT106" s="301"/>
      <c r="FU106" s="301"/>
      <c r="FV106" s="301"/>
      <c r="FW106" s="301"/>
      <c r="FX106" s="301"/>
      <c r="FY106" s="301"/>
      <c r="FZ106" s="301"/>
      <c r="GA106" s="301"/>
      <c r="GB106" s="301"/>
      <c r="GC106" s="301"/>
      <c r="GD106" s="301"/>
      <c r="GE106" s="301"/>
      <c r="GF106" s="301"/>
      <c r="GG106" s="301"/>
      <c r="GH106" s="301"/>
      <c r="GI106" s="301"/>
      <c r="GJ106" s="301"/>
      <c r="GK106" s="301"/>
      <c r="GL106" s="301"/>
      <c r="GM106" s="301"/>
      <c r="GN106" s="301"/>
      <c r="GO106" s="301"/>
      <c r="GP106" s="301"/>
      <c r="GQ106" s="301"/>
      <c r="GR106" s="301"/>
      <c r="GS106" s="301"/>
      <c r="GT106" s="301"/>
      <c r="GU106" s="301"/>
      <c r="GV106" s="301"/>
      <c r="GW106" s="301"/>
      <c r="GX106" s="301"/>
      <c r="GY106" s="301"/>
      <c r="GZ106" s="301"/>
      <c r="HA106" s="301"/>
      <c r="HB106" s="301"/>
      <c r="HC106" s="301"/>
      <c r="HD106" s="301"/>
      <c r="HE106" s="301"/>
      <c r="HF106" s="301"/>
      <c r="HG106" s="301"/>
      <c r="HH106" s="301"/>
      <c r="HI106" s="301"/>
      <c r="HJ106" s="301"/>
      <c r="HK106" s="301"/>
      <c r="HL106" s="301"/>
      <c r="HM106" s="301"/>
      <c r="HN106" s="301"/>
      <c r="HO106" s="301"/>
      <c r="HP106" s="301"/>
      <c r="HQ106" s="301"/>
      <c r="HR106" s="301"/>
      <c r="HS106" s="301"/>
      <c r="HT106" s="301"/>
      <c r="HU106" s="301"/>
      <c r="HV106" s="301"/>
      <c r="HW106" s="301"/>
      <c r="HX106" s="301"/>
      <c r="HY106" s="301"/>
    </row>
    <row r="107" spans="1:233" ht="15.75" thickBot="1" x14ac:dyDescent="0.3">
      <c r="A107" s="254">
        <v>8</v>
      </c>
      <c r="B107" s="296">
        <v>100</v>
      </c>
      <c r="C107" s="297" t="s">
        <v>126</v>
      </c>
      <c r="D107" s="293">
        <f>ENE!D107+FEB!D107+MAR!D107+ABR!D107+MAY!D107+JUN!D107+JUL!D107</f>
        <v>0</v>
      </c>
      <c r="E107" s="293">
        <f>ENE!E107+FEB!E107+MAR!E107+ABR!E107+MAY!E107+JUN!E107+JUL!E107</f>
        <v>0</v>
      </c>
      <c r="F107" s="293">
        <f>ENE!F107+FEB!F107+MAR!F107+ABR!F107+MAY!F107+JUN!F107+JUL!F107</f>
        <v>0</v>
      </c>
      <c r="G107" s="293">
        <f>ENE!G107+FEB!G107+MAR!G107+ABR!G107+MAY!G107+JUN!G107+JUL!G107</f>
        <v>0</v>
      </c>
      <c r="H107" s="293">
        <f>ENE!H107+FEB!H107+MAR!H107+ABR!H107+MAY!H107+JUN!H107+JUL!H107</f>
        <v>0</v>
      </c>
      <c r="I107" s="293">
        <f>ENE!I107+FEB!I107+MAR!I107+ABR!I107+MAY!I107+JUN!I107+JUL!I107</f>
        <v>0</v>
      </c>
      <c r="J107" s="293">
        <f>ENE!J107+FEB!J107+MAR!J107+ABR!J107+MAY!J107+JUN!J107+JUL!J107</f>
        <v>0</v>
      </c>
      <c r="K107" s="293">
        <f>ENE!K107+FEB!K107+MAR!K107+ABR!K107+MAY!K107+JUN!K107+JUL!K107</f>
        <v>0</v>
      </c>
      <c r="L107" s="293">
        <f>ENE!L107+FEB!L107+MAR!L107+ABR!L107+MAY!L107+JUN!L107+JUL!L107</f>
        <v>0</v>
      </c>
      <c r="M107" s="293">
        <f>ENE!M107+FEB!M107+MAR!M107+ABR!M107+MAY!M107+JUN!M107+JUL!M107</f>
        <v>0</v>
      </c>
      <c r="N107" s="293">
        <f>ENE!N107+FEB!N107+MAR!N107+ABR!N107+MAY!N107+JUN!N107+JUL!N107</f>
        <v>0</v>
      </c>
      <c r="O107" s="293">
        <f>ENE!O107+FEB!O107+MAR!O107+ABR!O107+MAY!O107+JUN!O107+JUL!O107</f>
        <v>0</v>
      </c>
      <c r="P107" s="293">
        <f>ENE!P107+FEB!P107+MAR!P107+ABR!P107+MAY!P107+JUN!P107+JUL!P107</f>
        <v>0</v>
      </c>
      <c r="Q107" s="293">
        <f>ENE!Q107+FEB!Q107+MAR!Q107+ABR!Q107+MAY!Q107+JUN!Q107+JUL!Q107</f>
        <v>0</v>
      </c>
      <c r="R107" s="293">
        <f>ENE!R107+FEB!R107+MAR!R107+ABR!R107+MAY!R107+JUN!R107+JUL!R107</f>
        <v>0</v>
      </c>
      <c r="S107" s="293">
        <f>ENE!S107+FEB!S107+MAR!S107+ABR!S107+MAY!S107+JUN!S107+JUL!S107</f>
        <v>0</v>
      </c>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1"/>
      <c r="BT107" s="301"/>
      <c r="BU107" s="301"/>
      <c r="BV107" s="301"/>
      <c r="BW107" s="301"/>
      <c r="BX107" s="301"/>
      <c r="BY107" s="301"/>
      <c r="BZ107" s="301"/>
      <c r="CA107" s="301"/>
      <c r="CB107" s="301"/>
      <c r="CC107" s="301"/>
      <c r="CD107" s="301"/>
      <c r="CE107" s="301"/>
      <c r="CF107" s="301"/>
      <c r="CG107" s="301"/>
      <c r="CH107" s="301"/>
      <c r="CI107" s="301"/>
      <c r="CJ107" s="301"/>
      <c r="CK107" s="301"/>
      <c r="CL107" s="301"/>
      <c r="CM107" s="301"/>
      <c r="CN107" s="301"/>
      <c r="CO107" s="301"/>
      <c r="CP107" s="301"/>
      <c r="CQ107" s="301"/>
      <c r="CR107" s="301"/>
      <c r="CS107" s="301"/>
      <c r="CT107" s="301"/>
      <c r="CU107" s="301"/>
      <c r="CV107" s="301"/>
      <c r="CW107" s="301"/>
      <c r="CX107" s="301"/>
      <c r="CY107" s="301"/>
      <c r="CZ107" s="301"/>
      <c r="DA107" s="301"/>
      <c r="DB107" s="301"/>
      <c r="DC107" s="301"/>
      <c r="DD107" s="301"/>
      <c r="DE107" s="301"/>
      <c r="DF107" s="301"/>
      <c r="DG107" s="301"/>
      <c r="DH107" s="301"/>
      <c r="DI107" s="301"/>
      <c r="DJ107" s="301"/>
      <c r="DK107" s="301"/>
      <c r="DL107" s="301"/>
      <c r="DM107" s="301"/>
      <c r="DN107" s="301"/>
      <c r="DO107" s="301"/>
      <c r="DP107" s="301"/>
      <c r="DQ107" s="301"/>
      <c r="DR107" s="301"/>
      <c r="DS107" s="301"/>
      <c r="DT107" s="301"/>
      <c r="DU107" s="301"/>
      <c r="DV107" s="301"/>
      <c r="DW107" s="301"/>
      <c r="DX107" s="301"/>
      <c r="DY107" s="301"/>
      <c r="DZ107" s="301"/>
      <c r="EA107" s="301"/>
      <c r="EB107" s="301"/>
      <c r="EC107" s="301"/>
      <c r="ED107" s="301"/>
      <c r="EE107" s="301"/>
      <c r="EF107" s="301"/>
      <c r="EG107" s="301"/>
      <c r="EH107" s="301"/>
      <c r="EI107" s="301"/>
      <c r="EJ107" s="301"/>
      <c r="EK107" s="301"/>
      <c r="EL107" s="301"/>
      <c r="EM107" s="301"/>
      <c r="EN107" s="301"/>
      <c r="EO107" s="301"/>
      <c r="EP107" s="301"/>
      <c r="EQ107" s="301"/>
      <c r="ER107" s="301"/>
      <c r="ES107" s="301"/>
      <c r="ET107" s="301"/>
      <c r="EU107" s="301"/>
      <c r="EV107" s="301"/>
      <c r="EW107" s="301"/>
      <c r="EX107" s="301"/>
      <c r="EY107" s="301"/>
      <c r="EZ107" s="301"/>
      <c r="FA107" s="301"/>
      <c r="FB107" s="301"/>
      <c r="FC107" s="301"/>
      <c r="FD107" s="301"/>
      <c r="FE107" s="301"/>
      <c r="FF107" s="301"/>
      <c r="FG107" s="301"/>
      <c r="FH107" s="301"/>
      <c r="FI107" s="301"/>
      <c r="FJ107" s="301"/>
      <c r="FK107" s="301"/>
      <c r="FL107" s="301"/>
      <c r="FM107" s="301"/>
      <c r="FN107" s="301"/>
      <c r="FO107" s="301"/>
      <c r="FP107" s="301"/>
      <c r="FQ107" s="301"/>
      <c r="FR107" s="301"/>
      <c r="FS107" s="301"/>
      <c r="FT107" s="301"/>
      <c r="FU107" s="301"/>
      <c r="FV107" s="301"/>
      <c r="FW107" s="301"/>
      <c r="FX107" s="301"/>
      <c r="FY107" s="301"/>
      <c r="FZ107" s="301"/>
      <c r="GA107" s="301"/>
      <c r="GB107" s="301"/>
      <c r="GC107" s="301"/>
      <c r="GD107" s="301"/>
      <c r="GE107" s="301"/>
      <c r="GF107" s="301"/>
      <c r="GG107" s="301"/>
      <c r="GH107" s="301"/>
      <c r="GI107" s="301"/>
      <c r="GJ107" s="301"/>
      <c r="GK107" s="301"/>
      <c r="GL107" s="301"/>
      <c r="GM107" s="301"/>
      <c r="GN107" s="301"/>
      <c r="GO107" s="301"/>
      <c r="GP107" s="301"/>
      <c r="GQ107" s="301"/>
      <c r="GR107" s="301"/>
      <c r="GS107" s="301"/>
      <c r="GT107" s="301"/>
      <c r="GU107" s="301"/>
      <c r="GV107" s="301"/>
      <c r="GW107" s="301"/>
      <c r="GX107" s="301"/>
      <c r="GY107" s="301"/>
      <c r="GZ107" s="301"/>
      <c r="HA107" s="301"/>
      <c r="HB107" s="301"/>
      <c r="HC107" s="301"/>
      <c r="HD107" s="301"/>
      <c r="HE107" s="301"/>
      <c r="HF107" s="301"/>
      <c r="HG107" s="301"/>
      <c r="HH107" s="301"/>
      <c r="HI107" s="301"/>
      <c r="HJ107" s="301"/>
      <c r="HK107" s="301"/>
      <c r="HL107" s="301"/>
      <c r="HM107" s="301"/>
      <c r="HN107" s="301"/>
      <c r="HO107" s="301"/>
      <c r="HP107" s="301"/>
      <c r="HQ107" s="301"/>
      <c r="HR107" s="301"/>
      <c r="HS107" s="301"/>
      <c r="HT107" s="301"/>
      <c r="HU107" s="301"/>
      <c r="HV107" s="301"/>
      <c r="HW107" s="301"/>
      <c r="HX107" s="301"/>
      <c r="HY107" s="301"/>
    </row>
    <row r="108" spans="1:233" ht="15.75" thickBot="1" x14ac:dyDescent="0.3">
      <c r="A108" s="257">
        <v>12</v>
      </c>
      <c r="B108" s="296">
        <v>101</v>
      </c>
      <c r="C108" s="297" t="s">
        <v>127</v>
      </c>
      <c r="D108" s="293">
        <f>ENE!D108+FEB!D108+MAR!D108+ABR!D108+MAY!D108+JUN!D108+JUL!D108</f>
        <v>7</v>
      </c>
      <c r="E108" s="293">
        <f>ENE!E108+FEB!E108+MAR!E108+ABR!E108+MAY!E108+JUN!E108+JUL!E108</f>
        <v>91</v>
      </c>
      <c r="F108" s="293">
        <f>ENE!F108+FEB!F108+MAR!F108+ABR!F108+MAY!F108+JUN!F108+JUL!F108</f>
        <v>28</v>
      </c>
      <c r="G108" s="293">
        <f>ENE!G108+FEB!G108+MAR!G108+ABR!G108+MAY!G108+JUN!G108+JUL!G108</f>
        <v>16</v>
      </c>
      <c r="H108" s="293">
        <f>ENE!H108+FEB!H108+MAR!H108+ABR!H108+MAY!H108+JUN!H108+JUL!H108</f>
        <v>12</v>
      </c>
      <c r="I108" s="293">
        <f>ENE!I108+FEB!I108+MAR!I108+ABR!I108+MAY!I108+JUN!I108+JUL!I108</f>
        <v>195823.91</v>
      </c>
      <c r="J108" s="293">
        <f>ENE!J108+FEB!J108+MAR!J108+ABR!J108+MAY!J108+JUN!J108+JUL!J108</f>
        <v>114</v>
      </c>
      <c r="K108" s="293">
        <f>ENE!K108+FEB!K108+MAR!K108+ABR!K108+MAY!K108+JUN!K108+JUL!K108</f>
        <v>38</v>
      </c>
      <c r="L108" s="293">
        <f>ENE!L108+FEB!L108+MAR!L108+ABR!L108+MAY!L108+JUN!L108+JUL!L108</f>
        <v>8</v>
      </c>
      <c r="M108" s="293">
        <f>ENE!M108+FEB!M108+MAR!M108+ABR!M108+MAY!M108+JUN!M108+JUL!M108</f>
        <v>30</v>
      </c>
      <c r="N108" s="293">
        <f>ENE!N108+FEB!N108+MAR!N108+ABR!N108+MAY!N108+JUN!N108+JUL!N108</f>
        <v>29136.12</v>
      </c>
      <c r="O108" s="293">
        <f>ENE!O108+FEB!O108+MAR!O108+ABR!O108+MAY!O108+JUN!O108+JUL!O108</f>
        <v>205</v>
      </c>
      <c r="P108" s="293">
        <f>ENE!P108+FEB!P108+MAR!P108+ABR!P108+MAY!P108+JUN!P108+JUL!P108</f>
        <v>66</v>
      </c>
      <c r="Q108" s="293">
        <f>ENE!Q108+FEB!Q108+MAR!Q108+ABR!Q108+MAY!Q108+JUN!Q108+JUL!Q108</f>
        <v>24</v>
      </c>
      <c r="R108" s="293">
        <f>ENE!R108+FEB!R108+MAR!R108+ABR!R108+MAY!R108+JUN!R108+JUL!R108</f>
        <v>42</v>
      </c>
      <c r="S108" s="293">
        <f>ENE!S108+FEB!S108+MAR!S108+ABR!S108+MAY!S108+JUN!S108+JUL!S108</f>
        <v>224960.03</v>
      </c>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1"/>
      <c r="CZ108" s="301"/>
      <c r="DA108" s="301"/>
      <c r="DB108" s="301"/>
      <c r="DC108" s="301"/>
      <c r="DD108" s="301"/>
      <c r="DE108" s="301"/>
      <c r="DF108" s="301"/>
      <c r="DG108" s="301"/>
      <c r="DH108" s="301"/>
      <c r="DI108" s="301"/>
      <c r="DJ108" s="301"/>
      <c r="DK108" s="301"/>
      <c r="DL108" s="301"/>
      <c r="DM108" s="301"/>
      <c r="DN108" s="301"/>
      <c r="DO108" s="301"/>
      <c r="DP108" s="301"/>
      <c r="DQ108" s="301"/>
      <c r="DR108" s="301"/>
      <c r="DS108" s="301"/>
      <c r="DT108" s="301"/>
      <c r="DU108" s="301"/>
      <c r="DV108" s="301"/>
      <c r="DW108" s="301"/>
      <c r="DX108" s="301"/>
      <c r="DY108" s="301"/>
      <c r="DZ108" s="301"/>
      <c r="EA108" s="301"/>
      <c r="EB108" s="301"/>
      <c r="EC108" s="301"/>
      <c r="ED108" s="301"/>
      <c r="EE108" s="301"/>
      <c r="EF108" s="301"/>
      <c r="EG108" s="301"/>
      <c r="EH108" s="301"/>
      <c r="EI108" s="301"/>
      <c r="EJ108" s="301"/>
      <c r="EK108" s="301"/>
      <c r="EL108" s="301"/>
      <c r="EM108" s="301"/>
      <c r="EN108" s="301"/>
      <c r="EO108" s="301"/>
      <c r="EP108" s="301"/>
      <c r="EQ108" s="301"/>
      <c r="ER108" s="301"/>
      <c r="ES108" s="301"/>
      <c r="ET108" s="301"/>
      <c r="EU108" s="301"/>
      <c r="EV108" s="301"/>
      <c r="EW108" s="301"/>
      <c r="EX108" s="301"/>
      <c r="EY108" s="301"/>
      <c r="EZ108" s="301"/>
      <c r="FA108" s="301"/>
      <c r="FB108" s="301"/>
      <c r="FC108" s="301"/>
      <c r="FD108" s="301"/>
      <c r="FE108" s="301"/>
      <c r="FF108" s="301"/>
      <c r="FG108" s="301"/>
      <c r="FH108" s="301"/>
      <c r="FI108" s="301"/>
      <c r="FJ108" s="301"/>
      <c r="FK108" s="301"/>
      <c r="FL108" s="301"/>
      <c r="FM108" s="301"/>
      <c r="FN108" s="301"/>
      <c r="FO108" s="301"/>
      <c r="FP108" s="301"/>
      <c r="FQ108" s="301"/>
      <c r="FR108" s="301"/>
      <c r="FS108" s="301"/>
      <c r="FT108" s="301"/>
      <c r="FU108" s="301"/>
      <c r="FV108" s="301"/>
      <c r="FW108" s="301"/>
      <c r="FX108" s="301"/>
      <c r="FY108" s="301"/>
      <c r="FZ108" s="301"/>
      <c r="GA108" s="301"/>
      <c r="GB108" s="301"/>
      <c r="GC108" s="301"/>
      <c r="GD108" s="301"/>
      <c r="GE108" s="301"/>
      <c r="GF108" s="301"/>
      <c r="GG108" s="301"/>
      <c r="GH108" s="301"/>
      <c r="GI108" s="301"/>
      <c r="GJ108" s="301"/>
      <c r="GK108" s="301"/>
      <c r="GL108" s="301"/>
      <c r="GM108" s="301"/>
      <c r="GN108" s="301"/>
      <c r="GO108" s="301"/>
      <c r="GP108" s="301"/>
      <c r="GQ108" s="301"/>
      <c r="GR108" s="301"/>
      <c r="GS108" s="301"/>
      <c r="GT108" s="301"/>
      <c r="GU108" s="301"/>
      <c r="GV108" s="301"/>
      <c r="GW108" s="301"/>
      <c r="GX108" s="301"/>
      <c r="GY108" s="301"/>
      <c r="GZ108" s="301"/>
      <c r="HA108" s="301"/>
      <c r="HB108" s="301"/>
      <c r="HC108" s="301"/>
      <c r="HD108" s="301"/>
      <c r="HE108" s="301"/>
      <c r="HF108" s="301"/>
      <c r="HG108" s="301"/>
      <c r="HH108" s="301"/>
      <c r="HI108" s="301"/>
      <c r="HJ108" s="301"/>
      <c r="HK108" s="301"/>
      <c r="HL108" s="301"/>
      <c r="HM108" s="301"/>
      <c r="HN108" s="301"/>
      <c r="HO108" s="301"/>
      <c r="HP108" s="301"/>
      <c r="HQ108" s="301"/>
      <c r="HR108" s="301"/>
      <c r="HS108" s="301"/>
      <c r="HT108" s="301"/>
      <c r="HU108" s="301"/>
      <c r="HV108" s="301"/>
      <c r="HW108" s="301"/>
      <c r="HX108" s="301"/>
      <c r="HY108" s="301"/>
    </row>
    <row r="109" spans="1:233" ht="15.75" thickBot="1" x14ac:dyDescent="0.3">
      <c r="A109" s="250">
        <v>7</v>
      </c>
      <c r="B109" s="296">
        <v>102</v>
      </c>
      <c r="C109" s="297" t="s">
        <v>128</v>
      </c>
      <c r="D109" s="293">
        <f>ENE!D109+FEB!D109+MAR!D109+ABR!D109+MAY!D109+JUN!D109+JUL!D109</f>
        <v>1</v>
      </c>
      <c r="E109" s="293">
        <f>ENE!E109+FEB!E109+MAR!E109+ABR!E109+MAY!E109+JUN!E109+JUL!E109</f>
        <v>1</v>
      </c>
      <c r="F109" s="293">
        <f>ENE!F109+FEB!F109+MAR!F109+ABR!F109+MAY!F109+JUN!F109+JUL!F109</f>
        <v>1</v>
      </c>
      <c r="G109" s="293">
        <f>ENE!G109+FEB!G109+MAR!G109+ABR!G109+MAY!G109+JUN!G109+JUL!G109</f>
        <v>0</v>
      </c>
      <c r="H109" s="293">
        <f>ENE!H109+FEB!H109+MAR!H109+ABR!H109+MAY!H109+JUN!H109+JUL!H109</f>
        <v>1</v>
      </c>
      <c r="I109" s="293">
        <f>ENE!I109+FEB!I109+MAR!I109+ABR!I109+MAY!I109+JUN!I109+JUL!I109</f>
        <v>5000.01</v>
      </c>
      <c r="J109" s="293">
        <f>ENE!J109+FEB!J109+MAR!J109+ABR!J109+MAY!J109+JUN!J109+JUL!J109</f>
        <v>0</v>
      </c>
      <c r="K109" s="293">
        <f>ENE!K109+FEB!K109+MAR!K109+ABR!K109+MAY!K109+JUN!K109+JUL!K109</f>
        <v>0</v>
      </c>
      <c r="L109" s="293">
        <f>ENE!L109+FEB!L109+MAR!L109+ABR!L109+MAY!L109+JUN!L109+JUL!L109</f>
        <v>0</v>
      </c>
      <c r="M109" s="293">
        <f>ENE!M109+FEB!M109+MAR!M109+ABR!M109+MAY!M109+JUN!M109+JUL!M109</f>
        <v>0</v>
      </c>
      <c r="N109" s="293">
        <f>ENE!N109+FEB!N109+MAR!N109+ABR!N109+MAY!N109+JUN!N109+JUL!N109</f>
        <v>0</v>
      </c>
      <c r="O109" s="293">
        <f>ENE!O109+FEB!O109+MAR!O109+ABR!O109+MAY!O109+JUN!O109+JUL!O109</f>
        <v>1</v>
      </c>
      <c r="P109" s="293">
        <f>ENE!P109+FEB!P109+MAR!P109+ABR!P109+MAY!P109+JUN!P109+JUL!P109</f>
        <v>1</v>
      </c>
      <c r="Q109" s="293">
        <f>ENE!Q109+FEB!Q109+MAR!Q109+ABR!Q109+MAY!Q109+JUN!Q109+JUL!Q109</f>
        <v>0</v>
      </c>
      <c r="R109" s="293">
        <f>ENE!R109+FEB!R109+MAR!R109+ABR!R109+MAY!R109+JUN!R109+JUL!R109</f>
        <v>1</v>
      </c>
      <c r="S109" s="293">
        <f>ENE!S109+FEB!S109+MAR!S109+ABR!S109+MAY!S109+JUN!S109+JUL!S109</f>
        <v>5000.01</v>
      </c>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1"/>
      <c r="CY109" s="301"/>
      <c r="CZ109" s="301"/>
      <c r="DA109" s="301"/>
      <c r="DB109" s="301"/>
      <c r="DC109" s="301"/>
      <c r="DD109" s="301"/>
      <c r="DE109" s="301"/>
      <c r="DF109" s="301"/>
      <c r="DG109" s="301"/>
      <c r="DH109" s="301"/>
      <c r="DI109" s="301"/>
      <c r="DJ109" s="301"/>
      <c r="DK109" s="301"/>
      <c r="DL109" s="301"/>
      <c r="DM109" s="301"/>
      <c r="DN109" s="301"/>
      <c r="DO109" s="301"/>
      <c r="DP109" s="301"/>
      <c r="DQ109" s="301"/>
      <c r="DR109" s="301"/>
      <c r="DS109" s="301"/>
      <c r="DT109" s="301"/>
      <c r="DU109" s="301"/>
      <c r="DV109" s="301"/>
      <c r="DW109" s="301"/>
      <c r="DX109" s="301"/>
      <c r="DY109" s="301"/>
      <c r="DZ109" s="301"/>
      <c r="EA109" s="301"/>
      <c r="EB109" s="301"/>
      <c r="EC109" s="301"/>
      <c r="ED109" s="301"/>
      <c r="EE109" s="301"/>
      <c r="EF109" s="301"/>
      <c r="EG109" s="301"/>
      <c r="EH109" s="301"/>
      <c r="EI109" s="301"/>
      <c r="EJ109" s="301"/>
      <c r="EK109" s="301"/>
      <c r="EL109" s="301"/>
      <c r="EM109" s="301"/>
      <c r="EN109" s="301"/>
      <c r="EO109" s="301"/>
      <c r="EP109" s="301"/>
      <c r="EQ109" s="301"/>
      <c r="ER109" s="301"/>
      <c r="ES109" s="301"/>
      <c r="ET109" s="301"/>
      <c r="EU109" s="301"/>
      <c r="EV109" s="301"/>
      <c r="EW109" s="301"/>
      <c r="EX109" s="301"/>
      <c r="EY109" s="301"/>
      <c r="EZ109" s="301"/>
      <c r="FA109" s="301"/>
      <c r="FB109" s="301"/>
      <c r="FC109" s="301"/>
      <c r="FD109" s="301"/>
      <c r="FE109" s="301"/>
      <c r="FF109" s="301"/>
      <c r="FG109" s="301"/>
      <c r="FH109" s="301"/>
      <c r="FI109" s="301"/>
      <c r="FJ109" s="301"/>
      <c r="FK109" s="301"/>
      <c r="FL109" s="301"/>
      <c r="FM109" s="301"/>
      <c r="FN109" s="301"/>
      <c r="FO109" s="301"/>
      <c r="FP109" s="301"/>
      <c r="FQ109" s="301"/>
      <c r="FR109" s="301"/>
      <c r="FS109" s="301"/>
      <c r="FT109" s="301"/>
      <c r="FU109" s="301"/>
      <c r="FV109" s="301"/>
      <c r="FW109" s="301"/>
      <c r="FX109" s="301"/>
      <c r="FY109" s="301"/>
      <c r="FZ109" s="301"/>
      <c r="GA109" s="301"/>
      <c r="GB109" s="301"/>
      <c r="GC109" s="301"/>
      <c r="GD109" s="301"/>
      <c r="GE109" s="301"/>
      <c r="GF109" s="301"/>
      <c r="GG109" s="301"/>
      <c r="GH109" s="301"/>
      <c r="GI109" s="301"/>
      <c r="GJ109" s="301"/>
      <c r="GK109" s="301"/>
      <c r="GL109" s="301"/>
      <c r="GM109" s="301"/>
      <c r="GN109" s="301"/>
      <c r="GO109" s="301"/>
      <c r="GP109" s="301"/>
      <c r="GQ109" s="301"/>
      <c r="GR109" s="301"/>
      <c r="GS109" s="301"/>
      <c r="GT109" s="301"/>
      <c r="GU109" s="301"/>
      <c r="GV109" s="301"/>
      <c r="GW109" s="301"/>
      <c r="GX109" s="301"/>
      <c r="GY109" s="301"/>
      <c r="GZ109" s="301"/>
      <c r="HA109" s="301"/>
      <c r="HB109" s="301"/>
      <c r="HC109" s="301"/>
      <c r="HD109" s="301"/>
      <c r="HE109" s="301"/>
      <c r="HF109" s="301"/>
      <c r="HG109" s="301"/>
      <c r="HH109" s="301"/>
      <c r="HI109" s="301"/>
      <c r="HJ109" s="301"/>
      <c r="HK109" s="301"/>
      <c r="HL109" s="301"/>
      <c r="HM109" s="301"/>
      <c r="HN109" s="301"/>
      <c r="HO109" s="301"/>
      <c r="HP109" s="301"/>
      <c r="HQ109" s="301"/>
      <c r="HR109" s="301"/>
      <c r="HS109" s="301"/>
      <c r="HT109" s="301"/>
      <c r="HU109" s="301"/>
      <c r="HV109" s="301"/>
      <c r="HW109" s="301"/>
      <c r="HX109" s="301"/>
      <c r="HY109" s="301"/>
    </row>
    <row r="110" spans="1:233" ht="15.75" thickBot="1" x14ac:dyDescent="0.3">
      <c r="A110" s="255">
        <v>6</v>
      </c>
      <c r="B110" s="296">
        <v>103</v>
      </c>
      <c r="C110" s="297" t="s">
        <v>129</v>
      </c>
      <c r="D110" s="293">
        <f>ENE!D110+FEB!D110+MAR!D110+ABR!D110+MAY!D110+JUN!D110+JUL!D110</f>
        <v>0</v>
      </c>
      <c r="E110" s="293">
        <f>ENE!E110+FEB!E110+MAR!E110+ABR!E110+MAY!E110+JUN!E110+JUL!E110</f>
        <v>0</v>
      </c>
      <c r="F110" s="293">
        <f>ENE!F110+FEB!F110+MAR!F110+ABR!F110+MAY!F110+JUN!F110+JUL!F110</f>
        <v>0</v>
      </c>
      <c r="G110" s="293">
        <f>ENE!G110+FEB!G110+MAR!G110+ABR!G110+MAY!G110+JUN!G110+JUL!G110</f>
        <v>0</v>
      </c>
      <c r="H110" s="293">
        <f>ENE!H110+FEB!H110+MAR!H110+ABR!H110+MAY!H110+JUN!H110+JUL!H110</f>
        <v>0</v>
      </c>
      <c r="I110" s="293">
        <f>ENE!I110+FEB!I110+MAR!I110+ABR!I110+MAY!I110+JUN!I110+JUL!I110</f>
        <v>0</v>
      </c>
      <c r="J110" s="293">
        <f>ENE!J110+FEB!J110+MAR!J110+ABR!J110+MAY!J110+JUN!J110+JUL!J110</f>
        <v>0</v>
      </c>
      <c r="K110" s="293">
        <f>ENE!K110+FEB!K110+MAR!K110+ABR!K110+MAY!K110+JUN!K110+JUL!K110</f>
        <v>0</v>
      </c>
      <c r="L110" s="293">
        <f>ENE!L110+FEB!L110+MAR!L110+ABR!L110+MAY!L110+JUN!L110+JUL!L110</f>
        <v>0</v>
      </c>
      <c r="M110" s="293">
        <f>ENE!M110+FEB!M110+MAR!M110+ABR!M110+MAY!M110+JUN!M110+JUL!M110</f>
        <v>0</v>
      </c>
      <c r="N110" s="293">
        <f>ENE!N110+FEB!N110+MAR!N110+ABR!N110+MAY!N110+JUN!N110+JUL!N110</f>
        <v>0</v>
      </c>
      <c r="O110" s="293">
        <f>ENE!O110+FEB!O110+MAR!O110+ABR!O110+MAY!O110+JUN!O110+JUL!O110</f>
        <v>0</v>
      </c>
      <c r="P110" s="293">
        <f>ENE!P110+FEB!P110+MAR!P110+ABR!P110+MAY!P110+JUN!P110+JUL!P110</f>
        <v>0</v>
      </c>
      <c r="Q110" s="293">
        <f>ENE!Q110+FEB!Q110+MAR!Q110+ABR!Q110+MAY!Q110+JUN!Q110+JUL!Q110</f>
        <v>0</v>
      </c>
      <c r="R110" s="293">
        <f>ENE!R110+FEB!R110+MAR!R110+ABR!R110+MAY!R110+JUN!R110+JUL!R110</f>
        <v>0</v>
      </c>
      <c r="S110" s="293">
        <f>ENE!S110+FEB!S110+MAR!S110+ABR!S110+MAY!S110+JUN!S110+JUL!S110</f>
        <v>0</v>
      </c>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c r="CB110" s="301"/>
      <c r="CC110" s="301"/>
      <c r="CD110" s="301"/>
      <c r="CE110" s="301"/>
      <c r="CF110" s="301"/>
      <c r="CG110" s="301"/>
      <c r="CH110" s="301"/>
      <c r="CI110" s="301"/>
      <c r="CJ110" s="301"/>
      <c r="CK110" s="301"/>
      <c r="CL110" s="301"/>
      <c r="CM110" s="301"/>
      <c r="CN110" s="301"/>
      <c r="CO110" s="301"/>
      <c r="CP110" s="301"/>
      <c r="CQ110" s="301"/>
      <c r="CR110" s="301"/>
      <c r="CS110" s="301"/>
      <c r="CT110" s="301"/>
      <c r="CU110" s="301"/>
      <c r="CV110" s="301"/>
      <c r="CW110" s="301"/>
      <c r="CX110" s="301"/>
      <c r="CY110" s="301"/>
      <c r="CZ110" s="301"/>
      <c r="DA110" s="301"/>
      <c r="DB110" s="301"/>
      <c r="DC110" s="301"/>
      <c r="DD110" s="301"/>
      <c r="DE110" s="301"/>
      <c r="DF110" s="301"/>
      <c r="DG110" s="301"/>
      <c r="DH110" s="301"/>
      <c r="DI110" s="301"/>
      <c r="DJ110" s="301"/>
      <c r="DK110" s="301"/>
      <c r="DL110" s="301"/>
      <c r="DM110" s="301"/>
      <c r="DN110" s="301"/>
      <c r="DO110" s="301"/>
      <c r="DP110" s="301"/>
      <c r="DQ110" s="301"/>
      <c r="DR110" s="301"/>
      <c r="DS110" s="301"/>
      <c r="DT110" s="301"/>
      <c r="DU110" s="301"/>
      <c r="DV110" s="301"/>
      <c r="DW110" s="301"/>
      <c r="DX110" s="301"/>
      <c r="DY110" s="301"/>
      <c r="DZ110" s="301"/>
      <c r="EA110" s="301"/>
      <c r="EB110" s="301"/>
      <c r="EC110" s="301"/>
      <c r="ED110" s="301"/>
      <c r="EE110" s="301"/>
      <c r="EF110" s="301"/>
      <c r="EG110" s="301"/>
      <c r="EH110" s="301"/>
      <c r="EI110" s="301"/>
      <c r="EJ110" s="301"/>
      <c r="EK110" s="301"/>
      <c r="EL110" s="301"/>
      <c r="EM110" s="301"/>
      <c r="EN110" s="301"/>
      <c r="EO110" s="301"/>
      <c r="EP110" s="301"/>
      <c r="EQ110" s="301"/>
      <c r="ER110" s="301"/>
      <c r="ES110" s="301"/>
      <c r="ET110" s="301"/>
      <c r="EU110" s="301"/>
      <c r="EV110" s="301"/>
      <c r="EW110" s="301"/>
      <c r="EX110" s="301"/>
      <c r="EY110" s="301"/>
      <c r="EZ110" s="301"/>
      <c r="FA110" s="301"/>
      <c r="FB110" s="301"/>
      <c r="FC110" s="301"/>
      <c r="FD110" s="301"/>
      <c r="FE110" s="301"/>
      <c r="FF110" s="301"/>
      <c r="FG110" s="301"/>
      <c r="FH110" s="301"/>
      <c r="FI110" s="301"/>
      <c r="FJ110" s="301"/>
      <c r="FK110" s="301"/>
      <c r="FL110" s="301"/>
      <c r="FM110" s="301"/>
      <c r="FN110" s="301"/>
      <c r="FO110" s="301"/>
      <c r="FP110" s="301"/>
      <c r="FQ110" s="301"/>
      <c r="FR110" s="301"/>
      <c r="FS110" s="301"/>
      <c r="FT110" s="301"/>
      <c r="FU110" s="301"/>
      <c r="FV110" s="301"/>
      <c r="FW110" s="301"/>
      <c r="FX110" s="301"/>
      <c r="FY110" s="301"/>
      <c r="FZ110" s="301"/>
      <c r="GA110" s="301"/>
      <c r="GB110" s="301"/>
      <c r="GC110" s="301"/>
      <c r="GD110" s="301"/>
      <c r="GE110" s="301"/>
      <c r="GF110" s="301"/>
      <c r="GG110" s="301"/>
      <c r="GH110" s="301"/>
      <c r="GI110" s="301"/>
      <c r="GJ110" s="301"/>
      <c r="GK110" s="301"/>
      <c r="GL110" s="301"/>
      <c r="GM110" s="301"/>
      <c r="GN110" s="301"/>
      <c r="GO110" s="301"/>
      <c r="GP110" s="301"/>
      <c r="GQ110" s="301"/>
      <c r="GR110" s="301"/>
      <c r="GS110" s="301"/>
      <c r="GT110" s="301"/>
      <c r="GU110" s="301"/>
      <c r="GV110" s="301"/>
      <c r="GW110" s="301"/>
      <c r="GX110" s="301"/>
      <c r="GY110" s="301"/>
      <c r="GZ110" s="301"/>
      <c r="HA110" s="301"/>
      <c r="HB110" s="301"/>
      <c r="HC110" s="301"/>
      <c r="HD110" s="301"/>
      <c r="HE110" s="301"/>
      <c r="HF110" s="301"/>
      <c r="HG110" s="301"/>
      <c r="HH110" s="301"/>
      <c r="HI110" s="301"/>
      <c r="HJ110" s="301"/>
      <c r="HK110" s="301"/>
      <c r="HL110" s="301"/>
      <c r="HM110" s="301"/>
      <c r="HN110" s="301"/>
      <c r="HO110" s="301"/>
      <c r="HP110" s="301"/>
      <c r="HQ110" s="301"/>
      <c r="HR110" s="301"/>
      <c r="HS110" s="301"/>
      <c r="HT110" s="301"/>
      <c r="HU110" s="301"/>
      <c r="HV110" s="301"/>
      <c r="HW110" s="301"/>
      <c r="HX110" s="301"/>
      <c r="HY110" s="301"/>
    </row>
    <row r="111" spans="1:233" ht="15.75" thickBot="1" x14ac:dyDescent="0.3">
      <c r="A111" s="253">
        <v>1</v>
      </c>
      <c r="B111" s="296">
        <v>104</v>
      </c>
      <c r="C111" s="297" t="s">
        <v>130</v>
      </c>
      <c r="D111" s="293">
        <f>ENE!D111+FEB!D111+MAR!D111+ABR!D111+MAY!D111+JUN!D111+JUL!D111</f>
        <v>2</v>
      </c>
      <c r="E111" s="293">
        <f>ENE!E111+FEB!E111+MAR!E111+ABR!E111+MAY!E111+JUN!E111+JUL!E111</f>
        <v>8</v>
      </c>
      <c r="F111" s="293">
        <f>ENE!F111+FEB!F111+MAR!F111+ABR!F111+MAY!F111+JUN!F111+JUL!F111</f>
        <v>5</v>
      </c>
      <c r="G111" s="293">
        <f>ENE!G111+FEB!G111+MAR!G111+ABR!G111+MAY!G111+JUN!G111+JUL!G111</f>
        <v>3</v>
      </c>
      <c r="H111" s="293">
        <f>ENE!H111+FEB!H111+MAR!H111+ABR!H111+MAY!H111+JUN!H111+JUL!H111</f>
        <v>2</v>
      </c>
      <c r="I111" s="293">
        <f>ENE!I111+FEB!I111+MAR!I111+ABR!I111+MAY!I111+JUN!I111+JUL!I111</f>
        <v>5000.0200000000004</v>
      </c>
      <c r="J111" s="293">
        <f>ENE!J111+FEB!J111+MAR!J111+ABR!J111+MAY!J111+JUN!J111+JUL!J111</f>
        <v>0</v>
      </c>
      <c r="K111" s="293">
        <f>ENE!K111+FEB!K111+MAR!K111+ABR!K111+MAY!K111+JUN!K111+JUL!K111</f>
        <v>0</v>
      </c>
      <c r="L111" s="293">
        <f>ENE!L111+FEB!L111+MAR!L111+ABR!L111+MAY!L111+JUN!L111+JUL!L111</f>
        <v>0</v>
      </c>
      <c r="M111" s="293">
        <f>ENE!M111+FEB!M111+MAR!M111+ABR!M111+MAY!M111+JUN!M111+JUL!M111</f>
        <v>0</v>
      </c>
      <c r="N111" s="293">
        <f>ENE!N111+FEB!N111+MAR!N111+ABR!N111+MAY!N111+JUN!N111+JUL!N111</f>
        <v>0</v>
      </c>
      <c r="O111" s="293">
        <f>ENE!O111+FEB!O111+MAR!O111+ABR!O111+MAY!O111+JUN!O111+JUL!O111</f>
        <v>8</v>
      </c>
      <c r="P111" s="293">
        <f>ENE!P111+FEB!P111+MAR!P111+ABR!P111+MAY!P111+JUN!P111+JUL!P111</f>
        <v>5</v>
      </c>
      <c r="Q111" s="293">
        <f>ENE!Q111+FEB!Q111+MAR!Q111+ABR!Q111+MAY!Q111+JUN!Q111+JUL!Q111</f>
        <v>3</v>
      </c>
      <c r="R111" s="293">
        <f>ENE!R111+FEB!R111+MAR!R111+ABR!R111+MAY!R111+JUN!R111+JUL!R111</f>
        <v>2</v>
      </c>
      <c r="S111" s="293">
        <f>ENE!S111+FEB!S111+MAR!S111+ABR!S111+MAY!S111+JUN!S111+JUL!S111</f>
        <v>5000.0200000000004</v>
      </c>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1"/>
      <c r="BT111" s="301"/>
      <c r="BU111" s="301"/>
      <c r="BV111" s="301"/>
      <c r="BW111" s="301"/>
      <c r="BX111" s="301"/>
      <c r="BY111" s="301"/>
      <c r="BZ111" s="301"/>
      <c r="CA111" s="301"/>
      <c r="CB111" s="301"/>
      <c r="CC111" s="301"/>
      <c r="CD111" s="301"/>
      <c r="CE111" s="301"/>
      <c r="CF111" s="301"/>
      <c r="CG111" s="301"/>
      <c r="CH111" s="301"/>
      <c r="CI111" s="301"/>
      <c r="CJ111" s="301"/>
      <c r="CK111" s="301"/>
      <c r="CL111" s="301"/>
      <c r="CM111" s="301"/>
      <c r="CN111" s="301"/>
      <c r="CO111" s="301"/>
      <c r="CP111" s="301"/>
      <c r="CQ111" s="301"/>
      <c r="CR111" s="301"/>
      <c r="CS111" s="301"/>
      <c r="CT111" s="301"/>
      <c r="CU111" s="301"/>
      <c r="CV111" s="301"/>
      <c r="CW111" s="301"/>
      <c r="CX111" s="301"/>
      <c r="CY111" s="301"/>
      <c r="CZ111" s="301"/>
      <c r="DA111" s="301"/>
      <c r="DB111" s="301"/>
      <c r="DC111" s="301"/>
      <c r="DD111" s="301"/>
      <c r="DE111" s="301"/>
      <c r="DF111" s="301"/>
      <c r="DG111" s="301"/>
      <c r="DH111" s="301"/>
      <c r="DI111" s="301"/>
      <c r="DJ111" s="301"/>
      <c r="DK111" s="301"/>
      <c r="DL111" s="301"/>
      <c r="DM111" s="301"/>
      <c r="DN111" s="301"/>
      <c r="DO111" s="301"/>
      <c r="DP111" s="301"/>
      <c r="DQ111" s="301"/>
      <c r="DR111" s="301"/>
      <c r="DS111" s="301"/>
      <c r="DT111" s="301"/>
      <c r="DU111" s="301"/>
      <c r="DV111" s="301"/>
      <c r="DW111" s="301"/>
      <c r="DX111" s="301"/>
      <c r="DY111" s="301"/>
      <c r="DZ111" s="301"/>
      <c r="EA111" s="301"/>
      <c r="EB111" s="301"/>
      <c r="EC111" s="301"/>
      <c r="ED111" s="301"/>
      <c r="EE111" s="301"/>
      <c r="EF111" s="301"/>
      <c r="EG111" s="301"/>
      <c r="EH111" s="301"/>
      <c r="EI111" s="301"/>
      <c r="EJ111" s="301"/>
      <c r="EK111" s="301"/>
      <c r="EL111" s="301"/>
      <c r="EM111" s="301"/>
      <c r="EN111" s="301"/>
      <c r="EO111" s="301"/>
      <c r="EP111" s="301"/>
      <c r="EQ111" s="301"/>
      <c r="ER111" s="301"/>
      <c r="ES111" s="301"/>
      <c r="ET111" s="301"/>
      <c r="EU111" s="301"/>
      <c r="EV111" s="301"/>
      <c r="EW111" s="301"/>
      <c r="EX111" s="301"/>
      <c r="EY111" s="301"/>
      <c r="EZ111" s="301"/>
      <c r="FA111" s="301"/>
      <c r="FB111" s="301"/>
      <c r="FC111" s="301"/>
      <c r="FD111" s="301"/>
      <c r="FE111" s="301"/>
      <c r="FF111" s="301"/>
      <c r="FG111" s="301"/>
      <c r="FH111" s="301"/>
      <c r="FI111" s="301"/>
      <c r="FJ111" s="301"/>
      <c r="FK111" s="301"/>
      <c r="FL111" s="301"/>
      <c r="FM111" s="301"/>
      <c r="FN111" s="301"/>
      <c r="FO111" s="301"/>
      <c r="FP111" s="301"/>
      <c r="FQ111" s="301"/>
      <c r="FR111" s="301"/>
      <c r="FS111" s="301"/>
      <c r="FT111" s="301"/>
      <c r="FU111" s="301"/>
      <c r="FV111" s="301"/>
      <c r="FW111" s="301"/>
      <c r="FX111" s="301"/>
      <c r="FY111" s="301"/>
      <c r="FZ111" s="301"/>
      <c r="GA111" s="301"/>
      <c r="GB111" s="301"/>
      <c r="GC111" s="301"/>
      <c r="GD111" s="301"/>
      <c r="GE111" s="301"/>
      <c r="GF111" s="301"/>
      <c r="GG111" s="301"/>
      <c r="GH111" s="301"/>
      <c r="GI111" s="301"/>
      <c r="GJ111" s="301"/>
      <c r="GK111" s="301"/>
      <c r="GL111" s="301"/>
      <c r="GM111" s="301"/>
      <c r="GN111" s="301"/>
      <c r="GO111" s="301"/>
      <c r="GP111" s="301"/>
      <c r="GQ111" s="301"/>
      <c r="GR111" s="301"/>
      <c r="GS111" s="301"/>
      <c r="GT111" s="301"/>
      <c r="GU111" s="301"/>
      <c r="GV111" s="301"/>
      <c r="GW111" s="301"/>
      <c r="GX111" s="301"/>
      <c r="GY111" s="301"/>
      <c r="GZ111" s="301"/>
      <c r="HA111" s="301"/>
      <c r="HB111" s="301"/>
      <c r="HC111" s="301"/>
      <c r="HD111" s="301"/>
      <c r="HE111" s="301"/>
      <c r="HF111" s="301"/>
      <c r="HG111" s="301"/>
      <c r="HH111" s="301"/>
      <c r="HI111" s="301"/>
      <c r="HJ111" s="301"/>
      <c r="HK111" s="301"/>
      <c r="HL111" s="301"/>
      <c r="HM111" s="301"/>
      <c r="HN111" s="301"/>
      <c r="HO111" s="301"/>
      <c r="HP111" s="301"/>
      <c r="HQ111" s="301"/>
      <c r="HR111" s="301"/>
      <c r="HS111" s="301"/>
      <c r="HT111" s="301"/>
      <c r="HU111" s="301"/>
      <c r="HV111" s="301"/>
      <c r="HW111" s="301"/>
      <c r="HX111" s="301"/>
      <c r="HY111" s="301"/>
    </row>
    <row r="112" spans="1:233" ht="15.75" thickBot="1" x14ac:dyDescent="0.3">
      <c r="A112" s="252">
        <v>4</v>
      </c>
      <c r="B112" s="296">
        <v>105</v>
      </c>
      <c r="C112" s="297" t="s">
        <v>131</v>
      </c>
      <c r="D112" s="293">
        <f>ENE!D112+FEB!D112+MAR!D112+ABR!D112+MAY!D112+JUN!D112+JUL!D112</f>
        <v>0</v>
      </c>
      <c r="E112" s="293">
        <f>ENE!E112+FEB!E112+MAR!E112+ABR!E112+MAY!E112+JUN!E112+JUL!E112</f>
        <v>0</v>
      </c>
      <c r="F112" s="293">
        <f>ENE!F112+FEB!F112+MAR!F112+ABR!F112+MAY!F112+JUN!F112+JUL!F112</f>
        <v>0</v>
      </c>
      <c r="G112" s="293">
        <f>ENE!G112+FEB!G112+MAR!G112+ABR!G112+MAY!G112+JUN!G112+JUL!G112</f>
        <v>0</v>
      </c>
      <c r="H112" s="293">
        <f>ENE!H112+FEB!H112+MAR!H112+ABR!H112+MAY!H112+JUN!H112+JUL!H112</f>
        <v>0</v>
      </c>
      <c r="I112" s="293">
        <f>ENE!I112+FEB!I112+MAR!I112+ABR!I112+MAY!I112+JUN!I112+JUL!I112</f>
        <v>0</v>
      </c>
      <c r="J112" s="293">
        <f>ENE!J112+FEB!J112+MAR!J112+ABR!J112+MAY!J112+JUN!J112+JUL!J112</f>
        <v>0</v>
      </c>
      <c r="K112" s="293">
        <f>ENE!K112+FEB!K112+MAR!K112+ABR!K112+MAY!K112+JUN!K112+JUL!K112</f>
        <v>0</v>
      </c>
      <c r="L112" s="293">
        <f>ENE!L112+FEB!L112+MAR!L112+ABR!L112+MAY!L112+JUN!L112+JUL!L112</f>
        <v>0</v>
      </c>
      <c r="M112" s="293">
        <f>ENE!M112+FEB!M112+MAR!M112+ABR!M112+MAY!M112+JUN!M112+JUL!M112</f>
        <v>0</v>
      </c>
      <c r="N112" s="293">
        <f>ENE!N112+FEB!N112+MAR!N112+ABR!N112+MAY!N112+JUN!N112+JUL!N112</f>
        <v>0</v>
      </c>
      <c r="O112" s="293">
        <f>ENE!O112+FEB!O112+MAR!O112+ABR!O112+MAY!O112+JUN!O112+JUL!O112</f>
        <v>0</v>
      </c>
      <c r="P112" s="293">
        <f>ENE!P112+FEB!P112+MAR!P112+ABR!P112+MAY!P112+JUN!P112+JUL!P112</f>
        <v>0</v>
      </c>
      <c r="Q112" s="293">
        <f>ENE!Q112+FEB!Q112+MAR!Q112+ABR!Q112+MAY!Q112+JUN!Q112+JUL!Q112</f>
        <v>0</v>
      </c>
      <c r="R112" s="293">
        <f>ENE!R112+FEB!R112+MAR!R112+ABR!R112+MAY!R112+JUN!R112+JUL!R112</f>
        <v>0</v>
      </c>
      <c r="S112" s="293">
        <f>ENE!S112+FEB!S112+MAR!S112+ABR!S112+MAY!S112+JUN!S112+JUL!S112</f>
        <v>0</v>
      </c>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301"/>
      <c r="CJ112" s="301"/>
      <c r="CK112" s="301"/>
      <c r="CL112" s="301"/>
      <c r="CM112" s="301"/>
      <c r="CN112" s="301"/>
      <c r="CO112" s="301"/>
      <c r="CP112" s="301"/>
      <c r="CQ112" s="301"/>
      <c r="CR112" s="301"/>
      <c r="CS112" s="301"/>
      <c r="CT112" s="301"/>
      <c r="CU112" s="301"/>
      <c r="CV112" s="301"/>
      <c r="CW112" s="301"/>
      <c r="CX112" s="301"/>
      <c r="CY112" s="301"/>
      <c r="CZ112" s="301"/>
      <c r="DA112" s="301"/>
      <c r="DB112" s="301"/>
      <c r="DC112" s="301"/>
      <c r="DD112" s="301"/>
      <c r="DE112" s="301"/>
      <c r="DF112" s="301"/>
      <c r="DG112" s="301"/>
      <c r="DH112" s="301"/>
      <c r="DI112" s="301"/>
      <c r="DJ112" s="301"/>
      <c r="DK112" s="301"/>
      <c r="DL112" s="301"/>
      <c r="DM112" s="301"/>
      <c r="DN112" s="301"/>
      <c r="DO112" s="301"/>
      <c r="DP112" s="301"/>
      <c r="DQ112" s="301"/>
      <c r="DR112" s="301"/>
      <c r="DS112" s="301"/>
      <c r="DT112" s="301"/>
      <c r="DU112" s="301"/>
      <c r="DV112" s="301"/>
      <c r="DW112" s="301"/>
      <c r="DX112" s="301"/>
      <c r="DY112" s="301"/>
      <c r="DZ112" s="301"/>
      <c r="EA112" s="301"/>
      <c r="EB112" s="301"/>
      <c r="EC112" s="301"/>
      <c r="ED112" s="301"/>
      <c r="EE112" s="301"/>
      <c r="EF112" s="301"/>
      <c r="EG112" s="301"/>
      <c r="EH112" s="301"/>
      <c r="EI112" s="301"/>
      <c r="EJ112" s="301"/>
      <c r="EK112" s="301"/>
      <c r="EL112" s="301"/>
      <c r="EM112" s="301"/>
      <c r="EN112" s="301"/>
      <c r="EO112" s="301"/>
      <c r="EP112" s="301"/>
      <c r="EQ112" s="301"/>
      <c r="ER112" s="301"/>
      <c r="ES112" s="301"/>
      <c r="ET112" s="301"/>
      <c r="EU112" s="301"/>
      <c r="EV112" s="301"/>
      <c r="EW112" s="301"/>
      <c r="EX112" s="301"/>
      <c r="EY112" s="301"/>
      <c r="EZ112" s="301"/>
      <c r="FA112" s="301"/>
      <c r="FB112" s="301"/>
      <c r="FC112" s="301"/>
      <c r="FD112" s="301"/>
      <c r="FE112" s="301"/>
      <c r="FF112" s="301"/>
      <c r="FG112" s="301"/>
      <c r="FH112" s="301"/>
      <c r="FI112" s="301"/>
      <c r="FJ112" s="301"/>
      <c r="FK112" s="301"/>
      <c r="FL112" s="301"/>
      <c r="FM112" s="301"/>
      <c r="FN112" s="301"/>
      <c r="FO112" s="301"/>
      <c r="FP112" s="301"/>
      <c r="FQ112" s="301"/>
      <c r="FR112" s="301"/>
      <c r="FS112" s="301"/>
      <c r="FT112" s="301"/>
      <c r="FU112" s="301"/>
      <c r="FV112" s="301"/>
      <c r="FW112" s="301"/>
      <c r="FX112" s="301"/>
      <c r="FY112" s="301"/>
      <c r="FZ112" s="301"/>
      <c r="GA112" s="301"/>
      <c r="GB112" s="301"/>
      <c r="GC112" s="301"/>
      <c r="GD112" s="301"/>
      <c r="GE112" s="301"/>
      <c r="GF112" s="301"/>
      <c r="GG112" s="301"/>
      <c r="GH112" s="301"/>
      <c r="GI112" s="301"/>
      <c r="GJ112" s="301"/>
      <c r="GK112" s="301"/>
      <c r="GL112" s="301"/>
      <c r="GM112" s="301"/>
      <c r="GN112" s="301"/>
      <c r="GO112" s="301"/>
      <c r="GP112" s="301"/>
      <c r="GQ112" s="301"/>
      <c r="GR112" s="301"/>
      <c r="GS112" s="301"/>
      <c r="GT112" s="301"/>
      <c r="GU112" s="301"/>
      <c r="GV112" s="301"/>
      <c r="GW112" s="301"/>
      <c r="GX112" s="301"/>
      <c r="GY112" s="301"/>
      <c r="GZ112" s="301"/>
      <c r="HA112" s="301"/>
      <c r="HB112" s="301"/>
      <c r="HC112" s="301"/>
      <c r="HD112" s="301"/>
      <c r="HE112" s="301"/>
      <c r="HF112" s="301"/>
      <c r="HG112" s="301"/>
      <c r="HH112" s="301"/>
      <c r="HI112" s="301"/>
      <c r="HJ112" s="301"/>
      <c r="HK112" s="301"/>
      <c r="HL112" s="301"/>
      <c r="HM112" s="301"/>
      <c r="HN112" s="301"/>
      <c r="HO112" s="301"/>
      <c r="HP112" s="301"/>
      <c r="HQ112" s="301"/>
      <c r="HR112" s="301"/>
      <c r="HS112" s="301"/>
      <c r="HT112" s="301"/>
      <c r="HU112" s="301"/>
      <c r="HV112" s="301"/>
      <c r="HW112" s="301"/>
      <c r="HX112" s="301"/>
      <c r="HY112" s="301"/>
    </row>
    <row r="113" spans="1:233" ht="15.75" thickBot="1" x14ac:dyDescent="0.3">
      <c r="A113" s="250">
        <v>7</v>
      </c>
      <c r="B113" s="296">
        <v>106</v>
      </c>
      <c r="C113" s="297" t="s">
        <v>132</v>
      </c>
      <c r="D113" s="293">
        <f>ENE!D113+FEB!D113+MAR!D113+ABR!D113+MAY!D113+JUN!D113+JUL!D113</f>
        <v>1</v>
      </c>
      <c r="E113" s="293">
        <f>ENE!E113+FEB!E113+MAR!E113+ABR!E113+MAY!E113+JUN!E113+JUL!E113</f>
        <v>4</v>
      </c>
      <c r="F113" s="293">
        <f>ENE!F113+FEB!F113+MAR!F113+ABR!F113+MAY!F113+JUN!F113+JUL!F113</f>
        <v>4</v>
      </c>
      <c r="G113" s="293">
        <f>ENE!G113+FEB!G113+MAR!G113+ABR!G113+MAY!G113+JUN!G113+JUL!G113</f>
        <v>1</v>
      </c>
      <c r="H113" s="293">
        <f>ENE!H113+FEB!H113+MAR!H113+ABR!H113+MAY!H113+JUN!H113+JUL!H113</f>
        <v>3</v>
      </c>
      <c r="I113" s="293">
        <f>ENE!I113+FEB!I113+MAR!I113+ABR!I113+MAY!I113+JUN!I113+JUL!I113</f>
        <v>0</v>
      </c>
      <c r="J113" s="293">
        <f>ENE!J113+FEB!J113+MAR!J113+ABR!J113+MAY!J113+JUN!J113+JUL!J113</f>
        <v>0</v>
      </c>
      <c r="K113" s="293">
        <f>ENE!K113+FEB!K113+MAR!K113+ABR!K113+MAY!K113+JUN!K113+JUL!K113</f>
        <v>0</v>
      </c>
      <c r="L113" s="293">
        <f>ENE!L113+FEB!L113+MAR!L113+ABR!L113+MAY!L113+JUN!L113+JUL!L113</f>
        <v>0</v>
      </c>
      <c r="M113" s="293">
        <f>ENE!M113+FEB!M113+MAR!M113+ABR!M113+MAY!M113+JUN!M113+JUL!M113</f>
        <v>0</v>
      </c>
      <c r="N113" s="293">
        <f>ENE!N113+FEB!N113+MAR!N113+ABR!N113+MAY!N113+JUN!N113+JUL!N113</f>
        <v>0</v>
      </c>
      <c r="O113" s="293">
        <f>ENE!O113+FEB!O113+MAR!O113+ABR!O113+MAY!O113+JUN!O113+JUL!O113</f>
        <v>4</v>
      </c>
      <c r="P113" s="293">
        <f>ENE!P113+FEB!P113+MAR!P113+ABR!P113+MAY!P113+JUN!P113+JUL!P113</f>
        <v>4</v>
      </c>
      <c r="Q113" s="293">
        <f>ENE!Q113+FEB!Q113+MAR!Q113+ABR!Q113+MAY!Q113+JUN!Q113+JUL!Q113</f>
        <v>1</v>
      </c>
      <c r="R113" s="293">
        <f>ENE!R113+FEB!R113+MAR!R113+ABR!R113+MAY!R113+JUN!R113+JUL!R113</f>
        <v>3</v>
      </c>
      <c r="S113" s="293">
        <f>ENE!S113+FEB!S113+MAR!S113+ABR!S113+MAY!S113+JUN!S113+JUL!S113</f>
        <v>0</v>
      </c>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301"/>
      <c r="EZ113" s="301"/>
      <c r="FA113" s="301"/>
      <c r="FB113" s="301"/>
      <c r="FC113" s="301"/>
      <c r="FD113" s="301"/>
      <c r="FE113" s="301"/>
      <c r="FF113" s="301"/>
      <c r="FG113" s="301"/>
      <c r="FH113" s="301"/>
      <c r="FI113" s="301"/>
      <c r="FJ113" s="301"/>
      <c r="FK113" s="301"/>
      <c r="FL113" s="301"/>
      <c r="FM113" s="301"/>
      <c r="FN113" s="301"/>
      <c r="FO113" s="301"/>
      <c r="FP113" s="301"/>
      <c r="FQ113" s="301"/>
      <c r="FR113" s="301"/>
      <c r="FS113" s="301"/>
      <c r="FT113" s="301"/>
      <c r="FU113" s="301"/>
      <c r="FV113" s="301"/>
      <c r="FW113" s="301"/>
      <c r="FX113" s="301"/>
      <c r="FY113" s="301"/>
      <c r="FZ113" s="301"/>
      <c r="GA113" s="301"/>
      <c r="GB113" s="301"/>
      <c r="GC113" s="301"/>
      <c r="GD113" s="301"/>
      <c r="GE113" s="301"/>
      <c r="GF113" s="301"/>
      <c r="GG113" s="301"/>
      <c r="GH113" s="301"/>
      <c r="GI113" s="301"/>
      <c r="GJ113" s="301"/>
      <c r="GK113" s="301"/>
      <c r="GL113" s="301"/>
      <c r="GM113" s="301"/>
      <c r="GN113" s="301"/>
      <c r="GO113" s="301"/>
      <c r="GP113" s="301"/>
      <c r="GQ113" s="301"/>
      <c r="GR113" s="301"/>
      <c r="GS113" s="301"/>
      <c r="GT113" s="301"/>
      <c r="GU113" s="301"/>
      <c r="GV113" s="301"/>
      <c r="GW113" s="301"/>
      <c r="GX113" s="301"/>
      <c r="GY113" s="301"/>
      <c r="GZ113" s="301"/>
      <c r="HA113" s="301"/>
      <c r="HB113" s="301"/>
      <c r="HC113" s="301"/>
      <c r="HD113" s="301"/>
      <c r="HE113" s="301"/>
      <c r="HF113" s="301"/>
      <c r="HG113" s="301"/>
      <c r="HH113" s="301"/>
      <c r="HI113" s="301"/>
      <c r="HJ113" s="301"/>
      <c r="HK113" s="301"/>
      <c r="HL113" s="301"/>
      <c r="HM113" s="301"/>
      <c r="HN113" s="301"/>
      <c r="HO113" s="301"/>
      <c r="HP113" s="301"/>
      <c r="HQ113" s="301"/>
      <c r="HR113" s="301"/>
      <c r="HS113" s="301"/>
      <c r="HT113" s="301"/>
      <c r="HU113" s="301"/>
      <c r="HV113" s="301"/>
      <c r="HW113" s="301"/>
      <c r="HX113" s="301"/>
      <c r="HY113" s="301"/>
    </row>
    <row r="114" spans="1:233" ht="15.75" thickBot="1" x14ac:dyDescent="0.3">
      <c r="A114" s="256">
        <v>5</v>
      </c>
      <c r="B114" s="296">
        <v>107</v>
      </c>
      <c r="C114" s="297" t="s">
        <v>133</v>
      </c>
      <c r="D114" s="293">
        <f>ENE!D114+FEB!D114+MAR!D114+ABR!D114+MAY!D114+JUN!D114+JUL!D114</f>
        <v>0</v>
      </c>
      <c r="E114" s="293">
        <f>ENE!E114+FEB!E114+MAR!E114+ABR!E114+MAY!E114+JUN!E114+JUL!E114</f>
        <v>0</v>
      </c>
      <c r="F114" s="293">
        <f>ENE!F114+FEB!F114+MAR!F114+ABR!F114+MAY!F114+JUN!F114+JUL!F114</f>
        <v>0</v>
      </c>
      <c r="G114" s="293">
        <f>ENE!G114+FEB!G114+MAR!G114+ABR!G114+MAY!G114+JUN!G114+JUL!G114</f>
        <v>0</v>
      </c>
      <c r="H114" s="293">
        <f>ENE!H114+FEB!H114+MAR!H114+ABR!H114+MAY!H114+JUN!H114+JUL!H114</f>
        <v>0</v>
      </c>
      <c r="I114" s="293">
        <f>ENE!I114+FEB!I114+MAR!I114+ABR!I114+MAY!I114+JUN!I114+JUL!I114</f>
        <v>0</v>
      </c>
      <c r="J114" s="293">
        <f>ENE!J114+FEB!J114+MAR!J114+ABR!J114+MAY!J114+JUN!J114+JUL!J114</f>
        <v>0</v>
      </c>
      <c r="K114" s="293">
        <f>ENE!K114+FEB!K114+MAR!K114+ABR!K114+MAY!K114+JUN!K114+JUL!K114</f>
        <v>0</v>
      </c>
      <c r="L114" s="293">
        <f>ENE!L114+FEB!L114+MAR!L114+ABR!L114+MAY!L114+JUN!L114+JUL!L114</f>
        <v>0</v>
      </c>
      <c r="M114" s="293">
        <f>ENE!M114+FEB!M114+MAR!M114+ABR!M114+MAY!M114+JUN!M114+JUL!M114</f>
        <v>0</v>
      </c>
      <c r="N114" s="293">
        <f>ENE!N114+FEB!N114+MAR!N114+ABR!N114+MAY!N114+JUN!N114+JUL!N114</f>
        <v>0</v>
      </c>
      <c r="O114" s="293">
        <f>ENE!O114+FEB!O114+MAR!O114+ABR!O114+MAY!O114+JUN!O114+JUL!O114</f>
        <v>0</v>
      </c>
      <c r="P114" s="293">
        <f>ENE!P114+FEB!P114+MAR!P114+ABR!P114+MAY!P114+JUN!P114+JUL!P114</f>
        <v>0</v>
      </c>
      <c r="Q114" s="293">
        <f>ENE!Q114+FEB!Q114+MAR!Q114+ABR!Q114+MAY!Q114+JUN!Q114+JUL!Q114</f>
        <v>0</v>
      </c>
      <c r="R114" s="293">
        <f>ENE!R114+FEB!R114+MAR!R114+ABR!R114+MAY!R114+JUN!R114+JUL!R114</f>
        <v>0</v>
      </c>
      <c r="S114" s="293">
        <f>ENE!S114+FEB!S114+MAR!S114+ABR!S114+MAY!S114+JUN!S114+JUL!S114</f>
        <v>0</v>
      </c>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1"/>
      <c r="BH114" s="301"/>
      <c r="BI114" s="301"/>
      <c r="BJ114" s="301"/>
      <c r="BK114" s="301"/>
      <c r="BL114" s="301"/>
      <c r="BM114" s="301"/>
      <c r="BN114" s="301"/>
      <c r="BO114" s="301"/>
      <c r="BP114" s="301"/>
      <c r="BQ114" s="301"/>
      <c r="BR114" s="301"/>
      <c r="BS114" s="301"/>
      <c r="BT114" s="301"/>
      <c r="BU114" s="301"/>
      <c r="BV114" s="301"/>
      <c r="BW114" s="301"/>
      <c r="BX114" s="301"/>
      <c r="BY114" s="301"/>
      <c r="BZ114" s="301"/>
      <c r="CA114" s="301"/>
      <c r="CB114" s="301"/>
      <c r="CC114" s="301"/>
      <c r="CD114" s="301"/>
      <c r="CE114" s="301"/>
      <c r="CF114" s="301"/>
      <c r="CG114" s="301"/>
      <c r="CH114" s="301"/>
      <c r="CI114" s="301"/>
      <c r="CJ114" s="301"/>
      <c r="CK114" s="301"/>
      <c r="CL114" s="301"/>
      <c r="CM114" s="301"/>
      <c r="CN114" s="301"/>
      <c r="CO114" s="301"/>
      <c r="CP114" s="301"/>
      <c r="CQ114" s="301"/>
      <c r="CR114" s="301"/>
      <c r="CS114" s="301"/>
      <c r="CT114" s="301"/>
      <c r="CU114" s="301"/>
      <c r="CV114" s="301"/>
      <c r="CW114" s="301"/>
      <c r="CX114" s="301"/>
      <c r="CY114" s="301"/>
      <c r="CZ114" s="301"/>
      <c r="DA114" s="301"/>
      <c r="DB114" s="301"/>
      <c r="DC114" s="301"/>
      <c r="DD114" s="301"/>
      <c r="DE114" s="301"/>
      <c r="DF114" s="301"/>
      <c r="DG114" s="301"/>
      <c r="DH114" s="301"/>
      <c r="DI114" s="301"/>
      <c r="DJ114" s="301"/>
      <c r="DK114" s="301"/>
      <c r="DL114" s="301"/>
      <c r="DM114" s="301"/>
      <c r="DN114" s="301"/>
      <c r="DO114" s="301"/>
      <c r="DP114" s="301"/>
      <c r="DQ114" s="301"/>
      <c r="DR114" s="301"/>
      <c r="DS114" s="301"/>
      <c r="DT114" s="301"/>
      <c r="DU114" s="301"/>
      <c r="DV114" s="301"/>
      <c r="DW114" s="301"/>
      <c r="DX114" s="301"/>
      <c r="DY114" s="301"/>
      <c r="DZ114" s="301"/>
      <c r="EA114" s="301"/>
      <c r="EB114" s="301"/>
      <c r="EC114" s="301"/>
      <c r="ED114" s="301"/>
      <c r="EE114" s="301"/>
      <c r="EF114" s="301"/>
      <c r="EG114" s="301"/>
      <c r="EH114" s="301"/>
      <c r="EI114" s="301"/>
      <c r="EJ114" s="301"/>
      <c r="EK114" s="301"/>
      <c r="EL114" s="301"/>
      <c r="EM114" s="301"/>
      <c r="EN114" s="301"/>
      <c r="EO114" s="301"/>
      <c r="EP114" s="301"/>
      <c r="EQ114" s="301"/>
      <c r="ER114" s="301"/>
      <c r="ES114" s="301"/>
      <c r="ET114" s="301"/>
      <c r="EU114" s="301"/>
      <c r="EV114" s="301"/>
      <c r="EW114" s="301"/>
      <c r="EX114" s="301"/>
      <c r="EY114" s="301"/>
      <c r="EZ114" s="301"/>
      <c r="FA114" s="301"/>
      <c r="FB114" s="301"/>
      <c r="FC114" s="301"/>
      <c r="FD114" s="301"/>
      <c r="FE114" s="301"/>
      <c r="FF114" s="301"/>
      <c r="FG114" s="301"/>
      <c r="FH114" s="301"/>
      <c r="FI114" s="301"/>
      <c r="FJ114" s="301"/>
      <c r="FK114" s="301"/>
      <c r="FL114" s="301"/>
      <c r="FM114" s="301"/>
      <c r="FN114" s="301"/>
      <c r="FO114" s="301"/>
      <c r="FP114" s="301"/>
      <c r="FQ114" s="301"/>
      <c r="FR114" s="301"/>
      <c r="FS114" s="301"/>
      <c r="FT114" s="301"/>
      <c r="FU114" s="301"/>
      <c r="FV114" s="301"/>
      <c r="FW114" s="301"/>
      <c r="FX114" s="301"/>
      <c r="FY114" s="301"/>
      <c r="FZ114" s="301"/>
      <c r="GA114" s="301"/>
      <c r="GB114" s="301"/>
      <c r="GC114" s="301"/>
      <c r="GD114" s="301"/>
      <c r="GE114" s="301"/>
      <c r="GF114" s="301"/>
      <c r="GG114" s="301"/>
      <c r="GH114" s="301"/>
      <c r="GI114" s="301"/>
      <c r="GJ114" s="301"/>
      <c r="GK114" s="301"/>
      <c r="GL114" s="301"/>
      <c r="GM114" s="301"/>
      <c r="GN114" s="301"/>
      <c r="GO114" s="301"/>
      <c r="GP114" s="301"/>
      <c r="GQ114" s="301"/>
      <c r="GR114" s="301"/>
      <c r="GS114" s="301"/>
      <c r="GT114" s="301"/>
      <c r="GU114" s="301"/>
      <c r="GV114" s="301"/>
      <c r="GW114" s="301"/>
      <c r="GX114" s="301"/>
      <c r="GY114" s="301"/>
      <c r="GZ114" s="301"/>
      <c r="HA114" s="301"/>
      <c r="HB114" s="301"/>
      <c r="HC114" s="301"/>
      <c r="HD114" s="301"/>
      <c r="HE114" s="301"/>
      <c r="HF114" s="301"/>
      <c r="HG114" s="301"/>
      <c r="HH114" s="301"/>
      <c r="HI114" s="301"/>
      <c r="HJ114" s="301"/>
      <c r="HK114" s="301"/>
      <c r="HL114" s="301"/>
      <c r="HM114" s="301"/>
      <c r="HN114" s="301"/>
      <c r="HO114" s="301"/>
      <c r="HP114" s="301"/>
      <c r="HQ114" s="301"/>
      <c r="HR114" s="301"/>
      <c r="HS114" s="301"/>
      <c r="HT114" s="301"/>
      <c r="HU114" s="301"/>
      <c r="HV114" s="301"/>
      <c r="HW114" s="301"/>
      <c r="HX114" s="301"/>
      <c r="HY114" s="301"/>
    </row>
    <row r="115" spans="1:233" ht="15.75" thickBot="1" x14ac:dyDescent="0.3">
      <c r="A115" s="255">
        <v>6</v>
      </c>
      <c r="B115" s="296">
        <v>108</v>
      </c>
      <c r="C115" s="297" t="s">
        <v>134</v>
      </c>
      <c r="D115" s="293">
        <f>ENE!D115+FEB!D115+MAR!D115+ABR!D115+MAY!D115+JUN!D115+JUL!D115</f>
        <v>1</v>
      </c>
      <c r="E115" s="293">
        <f>ENE!E115+FEB!E115+MAR!E115+ABR!E115+MAY!E115+JUN!E115+JUL!E115</f>
        <v>4</v>
      </c>
      <c r="F115" s="293">
        <f>ENE!F115+FEB!F115+MAR!F115+ABR!F115+MAY!F115+JUN!F115+JUL!F115</f>
        <v>4</v>
      </c>
      <c r="G115" s="293">
        <f>ENE!G115+FEB!G115+MAR!G115+ABR!G115+MAY!G115+JUN!G115+JUL!G115</f>
        <v>4</v>
      </c>
      <c r="H115" s="293">
        <f>ENE!H115+FEB!H115+MAR!H115+ABR!H115+MAY!H115+JUN!H115+JUL!H115</f>
        <v>0</v>
      </c>
      <c r="I115" s="293">
        <f>ENE!I115+FEB!I115+MAR!I115+ABR!I115+MAY!I115+JUN!I115+JUL!I115</f>
        <v>0</v>
      </c>
      <c r="J115" s="293">
        <f>ENE!J115+FEB!J115+MAR!J115+ABR!J115+MAY!J115+JUN!J115+JUL!J115</f>
        <v>0</v>
      </c>
      <c r="K115" s="293">
        <f>ENE!K115+FEB!K115+MAR!K115+ABR!K115+MAY!K115+JUN!K115+JUL!K115</f>
        <v>0</v>
      </c>
      <c r="L115" s="293">
        <f>ENE!L115+FEB!L115+MAR!L115+ABR!L115+MAY!L115+JUN!L115+JUL!L115</f>
        <v>0</v>
      </c>
      <c r="M115" s="293">
        <f>ENE!M115+FEB!M115+MAR!M115+ABR!M115+MAY!M115+JUN!M115+JUL!M115</f>
        <v>0</v>
      </c>
      <c r="N115" s="293">
        <f>ENE!N115+FEB!N115+MAR!N115+ABR!N115+MAY!N115+JUN!N115+JUL!N115</f>
        <v>0</v>
      </c>
      <c r="O115" s="293">
        <f>ENE!O115+FEB!O115+MAR!O115+ABR!O115+MAY!O115+JUN!O115+JUL!O115</f>
        <v>4</v>
      </c>
      <c r="P115" s="293">
        <f>ENE!P115+FEB!P115+MAR!P115+ABR!P115+MAY!P115+JUN!P115+JUL!P115</f>
        <v>4</v>
      </c>
      <c r="Q115" s="293">
        <f>ENE!Q115+FEB!Q115+MAR!Q115+ABR!Q115+MAY!Q115+JUN!Q115+JUL!Q115</f>
        <v>4</v>
      </c>
      <c r="R115" s="293">
        <f>ENE!R115+FEB!R115+MAR!R115+ABR!R115+MAY!R115+JUN!R115+JUL!R115</f>
        <v>0</v>
      </c>
      <c r="S115" s="293">
        <f>ENE!S115+FEB!S115+MAR!S115+ABR!S115+MAY!S115+JUN!S115+JUL!S115</f>
        <v>0</v>
      </c>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c r="CT115" s="301"/>
      <c r="CU115" s="301"/>
      <c r="CV115" s="301"/>
      <c r="CW115" s="301"/>
      <c r="CX115" s="301"/>
      <c r="CY115" s="301"/>
      <c r="CZ115" s="301"/>
      <c r="DA115" s="301"/>
      <c r="DB115" s="301"/>
      <c r="DC115" s="301"/>
      <c r="DD115" s="301"/>
      <c r="DE115" s="301"/>
      <c r="DF115" s="301"/>
      <c r="DG115" s="301"/>
      <c r="DH115" s="301"/>
      <c r="DI115" s="301"/>
      <c r="DJ115" s="301"/>
      <c r="DK115" s="301"/>
      <c r="DL115" s="301"/>
      <c r="DM115" s="301"/>
      <c r="DN115" s="301"/>
      <c r="DO115" s="301"/>
      <c r="DP115" s="301"/>
      <c r="DQ115" s="301"/>
      <c r="DR115" s="301"/>
      <c r="DS115" s="301"/>
      <c r="DT115" s="301"/>
      <c r="DU115" s="301"/>
      <c r="DV115" s="301"/>
      <c r="DW115" s="301"/>
      <c r="DX115" s="301"/>
      <c r="DY115" s="301"/>
      <c r="DZ115" s="301"/>
      <c r="EA115" s="301"/>
      <c r="EB115" s="301"/>
      <c r="EC115" s="301"/>
      <c r="ED115" s="301"/>
      <c r="EE115" s="301"/>
      <c r="EF115" s="301"/>
      <c r="EG115" s="301"/>
      <c r="EH115" s="301"/>
      <c r="EI115" s="301"/>
      <c r="EJ115" s="301"/>
      <c r="EK115" s="301"/>
      <c r="EL115" s="301"/>
      <c r="EM115" s="301"/>
      <c r="EN115" s="301"/>
      <c r="EO115" s="301"/>
      <c r="EP115" s="301"/>
      <c r="EQ115" s="301"/>
      <c r="ER115" s="301"/>
      <c r="ES115" s="301"/>
      <c r="ET115" s="301"/>
      <c r="EU115" s="301"/>
      <c r="EV115" s="301"/>
      <c r="EW115" s="301"/>
      <c r="EX115" s="301"/>
      <c r="EY115" s="301"/>
      <c r="EZ115" s="301"/>
      <c r="FA115" s="301"/>
      <c r="FB115" s="301"/>
      <c r="FC115" s="301"/>
      <c r="FD115" s="301"/>
      <c r="FE115" s="301"/>
      <c r="FF115" s="301"/>
      <c r="FG115" s="301"/>
      <c r="FH115" s="301"/>
      <c r="FI115" s="301"/>
      <c r="FJ115" s="301"/>
      <c r="FK115" s="301"/>
      <c r="FL115" s="301"/>
      <c r="FM115" s="301"/>
      <c r="FN115" s="301"/>
      <c r="FO115" s="301"/>
      <c r="FP115" s="301"/>
      <c r="FQ115" s="301"/>
      <c r="FR115" s="301"/>
      <c r="FS115" s="301"/>
      <c r="FT115" s="301"/>
      <c r="FU115" s="301"/>
      <c r="FV115" s="301"/>
      <c r="FW115" s="301"/>
      <c r="FX115" s="301"/>
      <c r="FY115" s="301"/>
      <c r="FZ115" s="301"/>
      <c r="GA115" s="301"/>
      <c r="GB115" s="301"/>
      <c r="GC115" s="301"/>
      <c r="GD115" s="301"/>
      <c r="GE115" s="301"/>
      <c r="GF115" s="301"/>
      <c r="GG115" s="301"/>
      <c r="GH115" s="301"/>
      <c r="GI115" s="301"/>
      <c r="GJ115" s="301"/>
      <c r="GK115" s="301"/>
      <c r="GL115" s="301"/>
      <c r="GM115" s="301"/>
      <c r="GN115" s="301"/>
      <c r="GO115" s="301"/>
      <c r="GP115" s="301"/>
      <c r="GQ115" s="301"/>
      <c r="GR115" s="301"/>
      <c r="GS115" s="301"/>
      <c r="GT115" s="301"/>
      <c r="GU115" s="301"/>
      <c r="GV115" s="301"/>
      <c r="GW115" s="301"/>
      <c r="GX115" s="301"/>
      <c r="GY115" s="301"/>
      <c r="GZ115" s="301"/>
      <c r="HA115" s="301"/>
      <c r="HB115" s="301"/>
      <c r="HC115" s="301"/>
      <c r="HD115" s="301"/>
      <c r="HE115" s="301"/>
      <c r="HF115" s="301"/>
      <c r="HG115" s="301"/>
      <c r="HH115" s="301"/>
      <c r="HI115" s="301"/>
      <c r="HJ115" s="301"/>
      <c r="HK115" s="301"/>
      <c r="HL115" s="301"/>
      <c r="HM115" s="301"/>
      <c r="HN115" s="301"/>
      <c r="HO115" s="301"/>
      <c r="HP115" s="301"/>
      <c r="HQ115" s="301"/>
      <c r="HR115" s="301"/>
      <c r="HS115" s="301"/>
      <c r="HT115" s="301"/>
      <c r="HU115" s="301"/>
      <c r="HV115" s="301"/>
      <c r="HW115" s="301"/>
      <c r="HX115" s="301"/>
      <c r="HY115" s="301"/>
    </row>
    <row r="116" spans="1:233" ht="15.75" thickBot="1" x14ac:dyDescent="0.3">
      <c r="A116" s="258">
        <v>2</v>
      </c>
      <c r="B116" s="296">
        <v>109</v>
      </c>
      <c r="C116" s="297" t="s">
        <v>135</v>
      </c>
      <c r="D116" s="293">
        <f>ENE!D116+FEB!D116+MAR!D116+ABR!D116+MAY!D116+JUN!D116+JUL!D116</f>
        <v>0</v>
      </c>
      <c r="E116" s="293">
        <f>ENE!E116+FEB!E116+MAR!E116+ABR!E116+MAY!E116+JUN!E116+JUL!E116</f>
        <v>0</v>
      </c>
      <c r="F116" s="293">
        <f>ENE!F116+FEB!F116+MAR!F116+ABR!F116+MAY!F116+JUN!F116+JUL!F116</f>
        <v>0</v>
      </c>
      <c r="G116" s="293">
        <f>ENE!G116+FEB!G116+MAR!G116+ABR!G116+MAY!G116+JUN!G116+JUL!G116</f>
        <v>0</v>
      </c>
      <c r="H116" s="293">
        <f>ENE!H116+FEB!H116+MAR!H116+ABR!H116+MAY!H116+JUN!H116+JUL!H116</f>
        <v>0</v>
      </c>
      <c r="I116" s="293">
        <f>ENE!I116+FEB!I116+MAR!I116+ABR!I116+MAY!I116+JUN!I116+JUL!I116</f>
        <v>0</v>
      </c>
      <c r="J116" s="293">
        <f>ENE!J116+FEB!J116+MAR!J116+ABR!J116+MAY!J116+JUN!J116+JUL!J116</f>
        <v>0</v>
      </c>
      <c r="K116" s="293">
        <f>ENE!K116+FEB!K116+MAR!K116+ABR!K116+MAY!K116+JUN!K116+JUL!K116</f>
        <v>0</v>
      </c>
      <c r="L116" s="293">
        <f>ENE!L116+FEB!L116+MAR!L116+ABR!L116+MAY!L116+JUN!L116+JUL!L116</f>
        <v>0</v>
      </c>
      <c r="M116" s="293">
        <f>ENE!M116+FEB!M116+MAR!M116+ABR!M116+MAY!M116+JUN!M116+JUL!M116</f>
        <v>0</v>
      </c>
      <c r="N116" s="293">
        <f>ENE!N116+FEB!N116+MAR!N116+ABR!N116+MAY!N116+JUN!N116+JUL!N116</f>
        <v>0</v>
      </c>
      <c r="O116" s="293">
        <f>ENE!O116+FEB!O116+MAR!O116+ABR!O116+MAY!O116+JUN!O116+JUL!O116</f>
        <v>0</v>
      </c>
      <c r="P116" s="293">
        <f>ENE!P116+FEB!P116+MAR!P116+ABR!P116+MAY!P116+JUN!P116+JUL!P116</f>
        <v>0</v>
      </c>
      <c r="Q116" s="293">
        <f>ENE!Q116+FEB!Q116+MAR!Q116+ABR!Q116+MAY!Q116+JUN!Q116+JUL!Q116</f>
        <v>0</v>
      </c>
      <c r="R116" s="293">
        <f>ENE!R116+FEB!R116+MAR!R116+ABR!R116+MAY!R116+JUN!R116+JUL!R116</f>
        <v>0</v>
      </c>
      <c r="S116" s="293">
        <f>ENE!S116+FEB!S116+MAR!S116+ABR!S116+MAY!S116+JUN!S116+JUL!S116</f>
        <v>0</v>
      </c>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301"/>
      <c r="DF116" s="301"/>
      <c r="DG116" s="301"/>
      <c r="DH116" s="301"/>
      <c r="DI116" s="301"/>
      <c r="DJ116" s="301"/>
      <c r="DK116" s="301"/>
      <c r="DL116" s="301"/>
      <c r="DM116" s="301"/>
      <c r="DN116" s="301"/>
      <c r="DO116" s="301"/>
      <c r="DP116" s="301"/>
      <c r="DQ116" s="301"/>
      <c r="DR116" s="301"/>
      <c r="DS116" s="301"/>
      <c r="DT116" s="301"/>
      <c r="DU116" s="301"/>
      <c r="DV116" s="301"/>
      <c r="DW116" s="301"/>
      <c r="DX116" s="301"/>
      <c r="DY116" s="301"/>
      <c r="DZ116" s="301"/>
      <c r="EA116" s="301"/>
      <c r="EB116" s="301"/>
      <c r="EC116" s="301"/>
      <c r="ED116" s="301"/>
      <c r="EE116" s="301"/>
      <c r="EF116" s="301"/>
      <c r="EG116" s="301"/>
      <c r="EH116" s="301"/>
      <c r="EI116" s="301"/>
      <c r="EJ116" s="301"/>
      <c r="EK116" s="301"/>
      <c r="EL116" s="301"/>
      <c r="EM116" s="301"/>
      <c r="EN116" s="301"/>
      <c r="EO116" s="301"/>
      <c r="EP116" s="301"/>
      <c r="EQ116" s="301"/>
      <c r="ER116" s="301"/>
      <c r="ES116" s="301"/>
      <c r="ET116" s="301"/>
      <c r="EU116" s="301"/>
      <c r="EV116" s="301"/>
      <c r="EW116" s="301"/>
      <c r="EX116" s="301"/>
      <c r="EY116" s="301"/>
      <c r="EZ116" s="301"/>
      <c r="FA116" s="301"/>
      <c r="FB116" s="301"/>
      <c r="FC116" s="301"/>
      <c r="FD116" s="301"/>
      <c r="FE116" s="301"/>
      <c r="FF116" s="301"/>
      <c r="FG116" s="301"/>
      <c r="FH116" s="301"/>
      <c r="FI116" s="301"/>
      <c r="FJ116" s="301"/>
      <c r="FK116" s="301"/>
      <c r="FL116" s="301"/>
      <c r="FM116" s="301"/>
      <c r="FN116" s="301"/>
      <c r="FO116" s="301"/>
      <c r="FP116" s="301"/>
      <c r="FQ116" s="301"/>
      <c r="FR116" s="301"/>
      <c r="FS116" s="301"/>
      <c r="FT116" s="301"/>
      <c r="FU116" s="301"/>
      <c r="FV116" s="301"/>
      <c r="FW116" s="301"/>
      <c r="FX116" s="301"/>
      <c r="FY116" s="301"/>
      <c r="FZ116" s="301"/>
      <c r="GA116" s="301"/>
      <c r="GB116" s="301"/>
      <c r="GC116" s="301"/>
      <c r="GD116" s="301"/>
      <c r="GE116" s="301"/>
      <c r="GF116" s="301"/>
      <c r="GG116" s="301"/>
      <c r="GH116" s="301"/>
      <c r="GI116" s="301"/>
      <c r="GJ116" s="301"/>
      <c r="GK116" s="301"/>
      <c r="GL116" s="301"/>
      <c r="GM116" s="301"/>
      <c r="GN116" s="301"/>
      <c r="GO116" s="301"/>
      <c r="GP116" s="301"/>
      <c r="GQ116" s="301"/>
      <c r="GR116" s="301"/>
      <c r="GS116" s="301"/>
      <c r="GT116" s="301"/>
      <c r="GU116" s="301"/>
      <c r="GV116" s="301"/>
      <c r="GW116" s="301"/>
      <c r="GX116" s="301"/>
      <c r="GY116" s="301"/>
      <c r="GZ116" s="301"/>
      <c r="HA116" s="301"/>
      <c r="HB116" s="301"/>
      <c r="HC116" s="301"/>
      <c r="HD116" s="301"/>
      <c r="HE116" s="301"/>
      <c r="HF116" s="301"/>
      <c r="HG116" s="301"/>
      <c r="HH116" s="301"/>
      <c r="HI116" s="301"/>
      <c r="HJ116" s="301"/>
      <c r="HK116" s="301"/>
      <c r="HL116" s="301"/>
      <c r="HM116" s="301"/>
      <c r="HN116" s="301"/>
      <c r="HO116" s="301"/>
      <c r="HP116" s="301"/>
      <c r="HQ116" s="301"/>
      <c r="HR116" s="301"/>
      <c r="HS116" s="301"/>
      <c r="HT116" s="301"/>
      <c r="HU116" s="301"/>
      <c r="HV116" s="301"/>
      <c r="HW116" s="301"/>
      <c r="HX116" s="301"/>
      <c r="HY116" s="301"/>
    </row>
    <row r="117" spans="1:233" ht="15.75" thickBot="1" x14ac:dyDescent="0.3">
      <c r="A117" s="250">
        <v>7</v>
      </c>
      <c r="B117" s="296">
        <v>110</v>
      </c>
      <c r="C117" s="297" t="s">
        <v>136</v>
      </c>
      <c r="D117" s="293">
        <f>ENE!D117+FEB!D117+MAR!D117+ABR!D117+MAY!D117+JUN!D117+JUL!D117</f>
        <v>1</v>
      </c>
      <c r="E117" s="293">
        <f>ENE!E117+FEB!E117+MAR!E117+ABR!E117+MAY!E117+JUN!E117+JUL!E117</f>
        <v>1</v>
      </c>
      <c r="F117" s="293">
        <f>ENE!F117+FEB!F117+MAR!F117+ABR!F117+MAY!F117+JUN!F117+JUL!F117</f>
        <v>1</v>
      </c>
      <c r="G117" s="293">
        <f>ENE!G117+FEB!G117+MAR!G117+ABR!G117+MAY!G117+JUN!G117+JUL!G117</f>
        <v>1</v>
      </c>
      <c r="H117" s="293">
        <f>ENE!H117+FEB!H117+MAR!H117+ABR!H117+MAY!H117+JUN!H117+JUL!H117</f>
        <v>0</v>
      </c>
      <c r="I117" s="293">
        <f>ENE!I117+FEB!I117+MAR!I117+ABR!I117+MAY!I117+JUN!I117+JUL!I117</f>
        <v>1335</v>
      </c>
      <c r="J117" s="293">
        <f>ENE!J117+FEB!J117+MAR!J117+ABR!J117+MAY!J117+JUN!J117+JUL!J117</f>
        <v>0</v>
      </c>
      <c r="K117" s="293">
        <f>ENE!K117+FEB!K117+MAR!K117+ABR!K117+MAY!K117+JUN!K117+JUL!K117</f>
        <v>0</v>
      </c>
      <c r="L117" s="293">
        <f>ENE!L117+FEB!L117+MAR!L117+ABR!L117+MAY!L117+JUN!L117+JUL!L117</f>
        <v>0</v>
      </c>
      <c r="M117" s="293">
        <f>ENE!M117+FEB!M117+MAR!M117+ABR!M117+MAY!M117+JUN!M117+JUL!M117</f>
        <v>0</v>
      </c>
      <c r="N117" s="293">
        <f>ENE!N117+FEB!N117+MAR!N117+ABR!N117+MAY!N117+JUN!N117+JUL!N117</f>
        <v>0</v>
      </c>
      <c r="O117" s="293">
        <f>ENE!O117+FEB!O117+MAR!O117+ABR!O117+MAY!O117+JUN!O117+JUL!O117</f>
        <v>1</v>
      </c>
      <c r="P117" s="293">
        <f>ENE!P117+FEB!P117+MAR!P117+ABR!P117+MAY!P117+JUN!P117+JUL!P117</f>
        <v>1</v>
      </c>
      <c r="Q117" s="293">
        <f>ENE!Q117+FEB!Q117+MAR!Q117+ABR!Q117+MAY!Q117+JUN!Q117+JUL!Q117</f>
        <v>1</v>
      </c>
      <c r="R117" s="293">
        <f>ENE!R117+FEB!R117+MAR!R117+ABR!R117+MAY!R117+JUN!R117+JUL!R117</f>
        <v>0</v>
      </c>
      <c r="S117" s="293">
        <f>ENE!S117+FEB!S117+MAR!S117+ABR!S117+MAY!S117+JUN!S117+JUL!S117</f>
        <v>1335</v>
      </c>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1"/>
      <c r="CY117" s="301"/>
      <c r="CZ117" s="301"/>
      <c r="DA117" s="301"/>
      <c r="DB117" s="301"/>
      <c r="DC117" s="301"/>
      <c r="DD117" s="301"/>
      <c r="DE117" s="301"/>
      <c r="DF117" s="301"/>
      <c r="DG117" s="301"/>
      <c r="DH117" s="301"/>
      <c r="DI117" s="301"/>
      <c r="DJ117" s="301"/>
      <c r="DK117" s="301"/>
      <c r="DL117" s="301"/>
      <c r="DM117" s="301"/>
      <c r="DN117" s="301"/>
      <c r="DO117" s="301"/>
      <c r="DP117" s="301"/>
      <c r="DQ117" s="301"/>
      <c r="DR117" s="301"/>
      <c r="DS117" s="301"/>
      <c r="DT117" s="301"/>
      <c r="DU117" s="301"/>
      <c r="DV117" s="301"/>
      <c r="DW117" s="301"/>
      <c r="DX117" s="301"/>
      <c r="DY117" s="301"/>
      <c r="DZ117" s="301"/>
      <c r="EA117" s="301"/>
      <c r="EB117" s="301"/>
      <c r="EC117" s="301"/>
      <c r="ED117" s="301"/>
      <c r="EE117" s="301"/>
      <c r="EF117" s="301"/>
      <c r="EG117" s="301"/>
      <c r="EH117" s="301"/>
      <c r="EI117" s="301"/>
      <c r="EJ117" s="301"/>
      <c r="EK117" s="301"/>
      <c r="EL117" s="301"/>
      <c r="EM117" s="301"/>
      <c r="EN117" s="301"/>
      <c r="EO117" s="301"/>
      <c r="EP117" s="301"/>
      <c r="EQ117" s="301"/>
      <c r="ER117" s="301"/>
      <c r="ES117" s="301"/>
      <c r="ET117" s="301"/>
      <c r="EU117" s="301"/>
      <c r="EV117" s="301"/>
      <c r="EW117" s="301"/>
      <c r="EX117" s="301"/>
      <c r="EY117" s="301"/>
      <c r="EZ117" s="301"/>
      <c r="FA117" s="301"/>
      <c r="FB117" s="301"/>
      <c r="FC117" s="301"/>
      <c r="FD117" s="301"/>
      <c r="FE117" s="301"/>
      <c r="FF117" s="301"/>
      <c r="FG117" s="301"/>
      <c r="FH117" s="301"/>
      <c r="FI117" s="301"/>
      <c r="FJ117" s="301"/>
      <c r="FK117" s="301"/>
      <c r="FL117" s="301"/>
      <c r="FM117" s="301"/>
      <c r="FN117" s="301"/>
      <c r="FO117" s="301"/>
      <c r="FP117" s="301"/>
      <c r="FQ117" s="301"/>
      <c r="FR117" s="301"/>
      <c r="FS117" s="301"/>
      <c r="FT117" s="301"/>
      <c r="FU117" s="301"/>
      <c r="FV117" s="301"/>
      <c r="FW117" s="301"/>
      <c r="FX117" s="301"/>
      <c r="FY117" s="301"/>
      <c r="FZ117" s="301"/>
      <c r="GA117" s="301"/>
      <c r="GB117" s="301"/>
      <c r="GC117" s="301"/>
      <c r="GD117" s="301"/>
      <c r="GE117" s="301"/>
      <c r="GF117" s="301"/>
      <c r="GG117" s="301"/>
      <c r="GH117" s="301"/>
      <c r="GI117" s="301"/>
      <c r="GJ117" s="301"/>
      <c r="GK117" s="301"/>
      <c r="GL117" s="301"/>
      <c r="GM117" s="301"/>
      <c r="GN117" s="301"/>
      <c r="GO117" s="301"/>
      <c r="GP117" s="301"/>
      <c r="GQ117" s="301"/>
      <c r="GR117" s="301"/>
      <c r="GS117" s="301"/>
      <c r="GT117" s="301"/>
      <c r="GU117" s="301"/>
      <c r="GV117" s="301"/>
      <c r="GW117" s="301"/>
      <c r="GX117" s="301"/>
      <c r="GY117" s="301"/>
      <c r="GZ117" s="301"/>
      <c r="HA117" s="301"/>
      <c r="HB117" s="301"/>
      <c r="HC117" s="301"/>
      <c r="HD117" s="301"/>
      <c r="HE117" s="301"/>
      <c r="HF117" s="301"/>
      <c r="HG117" s="301"/>
      <c r="HH117" s="301"/>
      <c r="HI117" s="301"/>
      <c r="HJ117" s="301"/>
      <c r="HK117" s="301"/>
      <c r="HL117" s="301"/>
      <c r="HM117" s="301"/>
      <c r="HN117" s="301"/>
      <c r="HO117" s="301"/>
      <c r="HP117" s="301"/>
      <c r="HQ117" s="301"/>
      <c r="HR117" s="301"/>
      <c r="HS117" s="301"/>
      <c r="HT117" s="301"/>
      <c r="HU117" s="301"/>
      <c r="HV117" s="301"/>
      <c r="HW117" s="301"/>
      <c r="HX117" s="301"/>
      <c r="HY117" s="301"/>
    </row>
    <row r="118" spans="1:233" ht="15.75" thickBot="1" x14ac:dyDescent="0.3">
      <c r="A118" s="249">
        <v>3</v>
      </c>
      <c r="B118" s="296">
        <v>111</v>
      </c>
      <c r="C118" s="297" t="s">
        <v>137</v>
      </c>
      <c r="D118" s="293">
        <f>ENE!D118+FEB!D118+MAR!D118+ABR!D118+MAY!D118+JUN!D118+JUL!D118</f>
        <v>1</v>
      </c>
      <c r="E118" s="293">
        <f>ENE!E118+FEB!E118+MAR!E118+ABR!E118+MAY!E118+JUN!E118+JUL!E118</f>
        <v>3</v>
      </c>
      <c r="F118" s="293">
        <f>ENE!F118+FEB!F118+MAR!F118+ABR!F118+MAY!F118+JUN!F118+JUL!F118</f>
        <v>3</v>
      </c>
      <c r="G118" s="293">
        <f>ENE!G118+FEB!G118+MAR!G118+ABR!G118+MAY!G118+JUN!G118+JUL!G118</f>
        <v>2</v>
      </c>
      <c r="H118" s="293">
        <f>ENE!H118+FEB!H118+MAR!H118+ABR!H118+MAY!H118+JUN!H118+JUL!H118</f>
        <v>1</v>
      </c>
      <c r="I118" s="293">
        <f>ENE!I118+FEB!I118+MAR!I118+ABR!I118+MAY!I118+JUN!I118+JUL!I118</f>
        <v>0</v>
      </c>
      <c r="J118" s="293">
        <f>ENE!J118+FEB!J118+MAR!J118+ABR!J118+MAY!J118+JUN!J118+JUL!J118</f>
        <v>0</v>
      </c>
      <c r="K118" s="293">
        <f>ENE!K118+FEB!K118+MAR!K118+ABR!K118+MAY!K118+JUN!K118+JUL!K118</f>
        <v>0</v>
      </c>
      <c r="L118" s="293">
        <f>ENE!L118+FEB!L118+MAR!L118+ABR!L118+MAY!L118+JUN!L118+JUL!L118</f>
        <v>0</v>
      </c>
      <c r="M118" s="293">
        <f>ENE!M118+FEB!M118+MAR!M118+ABR!M118+MAY!M118+JUN!M118+JUL!M118</f>
        <v>0</v>
      </c>
      <c r="N118" s="293">
        <f>ENE!N118+FEB!N118+MAR!N118+ABR!N118+MAY!N118+JUN!N118+JUL!N118</f>
        <v>0</v>
      </c>
      <c r="O118" s="293">
        <f>ENE!O118+FEB!O118+MAR!O118+ABR!O118+MAY!O118+JUN!O118+JUL!O118</f>
        <v>3</v>
      </c>
      <c r="P118" s="293">
        <f>ENE!P118+FEB!P118+MAR!P118+ABR!P118+MAY!P118+JUN!P118+JUL!P118</f>
        <v>3</v>
      </c>
      <c r="Q118" s="293">
        <f>ENE!Q118+FEB!Q118+MAR!Q118+ABR!Q118+MAY!Q118+JUN!Q118+JUL!Q118</f>
        <v>2</v>
      </c>
      <c r="R118" s="293">
        <f>ENE!R118+FEB!R118+MAR!R118+ABR!R118+MAY!R118+JUN!R118+JUL!R118</f>
        <v>1</v>
      </c>
      <c r="S118" s="293">
        <f>ENE!S118+FEB!S118+MAR!S118+ABR!S118+MAY!S118+JUN!S118+JUL!S118</f>
        <v>0</v>
      </c>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1"/>
      <c r="BT118" s="301"/>
      <c r="BU118" s="301"/>
      <c r="BV118" s="301"/>
      <c r="BW118" s="301"/>
      <c r="BX118" s="301"/>
      <c r="BY118" s="301"/>
      <c r="BZ118" s="301"/>
      <c r="CA118" s="301"/>
      <c r="CB118" s="301"/>
      <c r="CC118" s="301"/>
      <c r="CD118" s="301"/>
      <c r="CE118" s="301"/>
      <c r="CF118" s="301"/>
      <c r="CG118" s="301"/>
      <c r="CH118" s="301"/>
      <c r="CI118" s="301"/>
      <c r="CJ118" s="301"/>
      <c r="CK118" s="301"/>
      <c r="CL118" s="301"/>
      <c r="CM118" s="301"/>
      <c r="CN118" s="301"/>
      <c r="CO118" s="301"/>
      <c r="CP118" s="301"/>
      <c r="CQ118" s="301"/>
      <c r="CR118" s="301"/>
      <c r="CS118" s="301"/>
      <c r="CT118" s="301"/>
      <c r="CU118" s="301"/>
      <c r="CV118" s="301"/>
      <c r="CW118" s="301"/>
      <c r="CX118" s="301"/>
      <c r="CY118" s="301"/>
      <c r="CZ118" s="301"/>
      <c r="DA118" s="301"/>
      <c r="DB118" s="301"/>
      <c r="DC118" s="301"/>
      <c r="DD118" s="301"/>
      <c r="DE118" s="301"/>
      <c r="DF118" s="301"/>
      <c r="DG118" s="301"/>
      <c r="DH118" s="301"/>
      <c r="DI118" s="301"/>
      <c r="DJ118" s="301"/>
      <c r="DK118" s="301"/>
      <c r="DL118" s="301"/>
      <c r="DM118" s="301"/>
      <c r="DN118" s="301"/>
      <c r="DO118" s="301"/>
      <c r="DP118" s="301"/>
      <c r="DQ118" s="301"/>
      <c r="DR118" s="301"/>
      <c r="DS118" s="301"/>
      <c r="DT118" s="301"/>
      <c r="DU118" s="301"/>
      <c r="DV118" s="301"/>
      <c r="DW118" s="301"/>
      <c r="DX118" s="301"/>
      <c r="DY118" s="301"/>
      <c r="DZ118" s="301"/>
      <c r="EA118" s="301"/>
      <c r="EB118" s="301"/>
      <c r="EC118" s="301"/>
      <c r="ED118" s="301"/>
      <c r="EE118" s="301"/>
      <c r="EF118" s="301"/>
      <c r="EG118" s="301"/>
      <c r="EH118" s="301"/>
      <c r="EI118" s="301"/>
      <c r="EJ118" s="301"/>
      <c r="EK118" s="301"/>
      <c r="EL118" s="301"/>
      <c r="EM118" s="301"/>
      <c r="EN118" s="301"/>
      <c r="EO118" s="301"/>
      <c r="EP118" s="301"/>
      <c r="EQ118" s="301"/>
      <c r="ER118" s="301"/>
      <c r="ES118" s="301"/>
      <c r="ET118" s="301"/>
      <c r="EU118" s="301"/>
      <c r="EV118" s="301"/>
      <c r="EW118" s="301"/>
      <c r="EX118" s="301"/>
      <c r="EY118" s="301"/>
      <c r="EZ118" s="301"/>
      <c r="FA118" s="301"/>
      <c r="FB118" s="301"/>
      <c r="FC118" s="301"/>
      <c r="FD118" s="301"/>
      <c r="FE118" s="301"/>
      <c r="FF118" s="301"/>
      <c r="FG118" s="301"/>
      <c r="FH118" s="301"/>
      <c r="FI118" s="301"/>
      <c r="FJ118" s="301"/>
      <c r="FK118" s="301"/>
      <c r="FL118" s="301"/>
      <c r="FM118" s="301"/>
      <c r="FN118" s="301"/>
      <c r="FO118" s="301"/>
      <c r="FP118" s="301"/>
      <c r="FQ118" s="301"/>
      <c r="FR118" s="301"/>
      <c r="FS118" s="301"/>
      <c r="FT118" s="301"/>
      <c r="FU118" s="301"/>
      <c r="FV118" s="301"/>
      <c r="FW118" s="301"/>
      <c r="FX118" s="301"/>
      <c r="FY118" s="301"/>
      <c r="FZ118" s="301"/>
      <c r="GA118" s="301"/>
      <c r="GB118" s="301"/>
      <c r="GC118" s="301"/>
      <c r="GD118" s="301"/>
      <c r="GE118" s="301"/>
      <c r="GF118" s="301"/>
      <c r="GG118" s="301"/>
      <c r="GH118" s="301"/>
      <c r="GI118" s="301"/>
      <c r="GJ118" s="301"/>
      <c r="GK118" s="301"/>
      <c r="GL118" s="301"/>
      <c r="GM118" s="301"/>
      <c r="GN118" s="301"/>
      <c r="GO118" s="301"/>
      <c r="GP118" s="301"/>
      <c r="GQ118" s="301"/>
      <c r="GR118" s="301"/>
      <c r="GS118" s="301"/>
      <c r="GT118" s="301"/>
      <c r="GU118" s="301"/>
      <c r="GV118" s="301"/>
      <c r="GW118" s="301"/>
      <c r="GX118" s="301"/>
      <c r="GY118" s="301"/>
      <c r="GZ118" s="301"/>
      <c r="HA118" s="301"/>
      <c r="HB118" s="301"/>
      <c r="HC118" s="301"/>
      <c r="HD118" s="301"/>
      <c r="HE118" s="301"/>
      <c r="HF118" s="301"/>
      <c r="HG118" s="301"/>
      <c r="HH118" s="301"/>
      <c r="HI118" s="301"/>
      <c r="HJ118" s="301"/>
      <c r="HK118" s="301"/>
      <c r="HL118" s="301"/>
      <c r="HM118" s="301"/>
      <c r="HN118" s="301"/>
      <c r="HO118" s="301"/>
      <c r="HP118" s="301"/>
      <c r="HQ118" s="301"/>
      <c r="HR118" s="301"/>
      <c r="HS118" s="301"/>
      <c r="HT118" s="301"/>
      <c r="HU118" s="301"/>
      <c r="HV118" s="301"/>
      <c r="HW118" s="301"/>
      <c r="HX118" s="301"/>
      <c r="HY118" s="301"/>
    </row>
    <row r="119" spans="1:233" ht="15.75" thickBot="1" x14ac:dyDescent="0.3">
      <c r="A119" s="256">
        <v>5</v>
      </c>
      <c r="B119" s="296">
        <v>112</v>
      </c>
      <c r="C119" s="297" t="s">
        <v>138</v>
      </c>
      <c r="D119" s="293">
        <f>ENE!D119+FEB!D119+MAR!D119+ABR!D119+MAY!D119+JUN!D119+JUL!D119</f>
        <v>0</v>
      </c>
      <c r="E119" s="293">
        <f>ENE!E119+FEB!E119+MAR!E119+ABR!E119+MAY!E119+JUN!E119+JUL!E119</f>
        <v>0</v>
      </c>
      <c r="F119" s="293">
        <f>ENE!F119+FEB!F119+MAR!F119+ABR!F119+MAY!F119+JUN!F119+JUL!F119</f>
        <v>0</v>
      </c>
      <c r="G119" s="293">
        <f>ENE!G119+FEB!G119+MAR!G119+ABR!G119+MAY!G119+JUN!G119+JUL!G119</f>
        <v>0</v>
      </c>
      <c r="H119" s="293">
        <f>ENE!H119+FEB!H119+MAR!H119+ABR!H119+MAY!H119+JUN!H119+JUL!H119</f>
        <v>0</v>
      </c>
      <c r="I119" s="293">
        <f>ENE!I119+FEB!I119+MAR!I119+ABR!I119+MAY!I119+JUN!I119+JUL!I119</f>
        <v>0</v>
      </c>
      <c r="J119" s="293">
        <f>ENE!J119+FEB!J119+MAR!J119+ABR!J119+MAY!J119+JUN!J119+JUL!J119</f>
        <v>0</v>
      </c>
      <c r="K119" s="293">
        <f>ENE!K119+FEB!K119+MAR!K119+ABR!K119+MAY!K119+JUN!K119+JUL!K119</f>
        <v>0</v>
      </c>
      <c r="L119" s="293">
        <f>ENE!L119+FEB!L119+MAR!L119+ABR!L119+MAY!L119+JUN!L119+JUL!L119</f>
        <v>0</v>
      </c>
      <c r="M119" s="293">
        <f>ENE!M119+FEB!M119+MAR!M119+ABR!M119+MAY!M119+JUN!M119+JUL!M119</f>
        <v>0</v>
      </c>
      <c r="N119" s="293">
        <f>ENE!N119+FEB!N119+MAR!N119+ABR!N119+MAY!N119+JUN!N119+JUL!N119</f>
        <v>0</v>
      </c>
      <c r="O119" s="293">
        <f>ENE!O119+FEB!O119+MAR!O119+ABR!O119+MAY!O119+JUN!O119+JUL!O119</f>
        <v>0</v>
      </c>
      <c r="P119" s="293">
        <f>ENE!P119+FEB!P119+MAR!P119+ABR!P119+MAY!P119+JUN!P119+JUL!P119</f>
        <v>0</v>
      </c>
      <c r="Q119" s="293">
        <f>ENE!Q119+FEB!Q119+MAR!Q119+ABR!Q119+MAY!Q119+JUN!Q119+JUL!Q119</f>
        <v>0</v>
      </c>
      <c r="R119" s="293">
        <f>ENE!R119+FEB!R119+MAR!R119+ABR!R119+MAY!R119+JUN!R119+JUL!R119</f>
        <v>0</v>
      </c>
      <c r="S119" s="293">
        <f>ENE!S119+FEB!S119+MAR!S119+ABR!S119+MAY!S119+JUN!S119+JUL!S119</f>
        <v>0</v>
      </c>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1"/>
      <c r="DW119" s="301"/>
      <c r="DX119" s="301"/>
      <c r="DY119" s="301"/>
      <c r="DZ119" s="301"/>
      <c r="EA119" s="301"/>
      <c r="EB119" s="301"/>
      <c r="EC119" s="301"/>
      <c r="ED119" s="301"/>
      <c r="EE119" s="301"/>
      <c r="EF119" s="301"/>
      <c r="EG119" s="301"/>
      <c r="EH119" s="301"/>
      <c r="EI119" s="301"/>
      <c r="EJ119" s="301"/>
      <c r="EK119" s="301"/>
      <c r="EL119" s="301"/>
      <c r="EM119" s="301"/>
      <c r="EN119" s="301"/>
      <c r="EO119" s="301"/>
      <c r="EP119" s="301"/>
      <c r="EQ119" s="301"/>
      <c r="ER119" s="301"/>
      <c r="ES119" s="301"/>
      <c r="ET119" s="301"/>
      <c r="EU119" s="301"/>
      <c r="EV119" s="301"/>
      <c r="EW119" s="301"/>
      <c r="EX119" s="301"/>
      <c r="EY119" s="301"/>
      <c r="EZ119" s="301"/>
      <c r="FA119" s="301"/>
      <c r="FB119" s="301"/>
      <c r="FC119" s="301"/>
      <c r="FD119" s="301"/>
      <c r="FE119" s="301"/>
      <c r="FF119" s="301"/>
      <c r="FG119" s="301"/>
      <c r="FH119" s="301"/>
      <c r="FI119" s="301"/>
      <c r="FJ119" s="301"/>
      <c r="FK119" s="301"/>
      <c r="FL119" s="301"/>
      <c r="FM119" s="301"/>
      <c r="FN119" s="301"/>
      <c r="FO119" s="301"/>
      <c r="FP119" s="301"/>
      <c r="FQ119" s="301"/>
      <c r="FR119" s="301"/>
      <c r="FS119" s="301"/>
      <c r="FT119" s="301"/>
      <c r="FU119" s="301"/>
      <c r="FV119" s="301"/>
      <c r="FW119" s="301"/>
      <c r="FX119" s="301"/>
      <c r="FY119" s="301"/>
      <c r="FZ119" s="301"/>
      <c r="GA119" s="301"/>
      <c r="GB119" s="301"/>
      <c r="GC119" s="301"/>
      <c r="GD119" s="301"/>
      <c r="GE119" s="301"/>
      <c r="GF119" s="301"/>
      <c r="GG119" s="301"/>
      <c r="GH119" s="301"/>
      <c r="GI119" s="301"/>
      <c r="GJ119" s="301"/>
      <c r="GK119" s="301"/>
      <c r="GL119" s="301"/>
      <c r="GM119" s="301"/>
      <c r="GN119" s="301"/>
      <c r="GO119" s="301"/>
      <c r="GP119" s="301"/>
      <c r="GQ119" s="301"/>
      <c r="GR119" s="301"/>
      <c r="GS119" s="301"/>
      <c r="GT119" s="301"/>
      <c r="GU119" s="301"/>
      <c r="GV119" s="301"/>
      <c r="GW119" s="301"/>
      <c r="GX119" s="301"/>
      <c r="GY119" s="301"/>
      <c r="GZ119" s="301"/>
      <c r="HA119" s="301"/>
      <c r="HB119" s="301"/>
      <c r="HC119" s="301"/>
      <c r="HD119" s="301"/>
      <c r="HE119" s="301"/>
      <c r="HF119" s="301"/>
      <c r="HG119" s="301"/>
      <c r="HH119" s="301"/>
      <c r="HI119" s="301"/>
      <c r="HJ119" s="301"/>
      <c r="HK119" s="301"/>
      <c r="HL119" s="301"/>
      <c r="HM119" s="301"/>
      <c r="HN119" s="301"/>
      <c r="HO119" s="301"/>
      <c r="HP119" s="301"/>
      <c r="HQ119" s="301"/>
      <c r="HR119" s="301"/>
      <c r="HS119" s="301"/>
      <c r="HT119" s="301"/>
      <c r="HU119" s="301"/>
      <c r="HV119" s="301"/>
      <c r="HW119" s="301"/>
      <c r="HX119" s="301"/>
      <c r="HY119" s="301"/>
    </row>
    <row r="120" spans="1:233" ht="15.75" thickBot="1" x14ac:dyDescent="0.3">
      <c r="A120" s="255">
        <v>6</v>
      </c>
      <c r="B120" s="296">
        <v>113</v>
      </c>
      <c r="C120" s="297" t="s">
        <v>139</v>
      </c>
      <c r="D120" s="293">
        <f>ENE!D120+FEB!D120+MAR!D120+ABR!D120+MAY!D120+JUN!D120+JUL!D120</f>
        <v>0</v>
      </c>
      <c r="E120" s="293">
        <f>ENE!E120+FEB!E120+MAR!E120+ABR!E120+MAY!E120+JUN!E120+JUL!E120</f>
        <v>0</v>
      </c>
      <c r="F120" s="293">
        <f>ENE!F120+FEB!F120+MAR!F120+ABR!F120+MAY!F120+JUN!F120+JUL!F120</f>
        <v>0</v>
      </c>
      <c r="G120" s="293">
        <f>ENE!G120+FEB!G120+MAR!G120+ABR!G120+MAY!G120+JUN!G120+JUL!G120</f>
        <v>0</v>
      </c>
      <c r="H120" s="293">
        <f>ENE!H120+FEB!H120+MAR!H120+ABR!H120+MAY!H120+JUN!H120+JUL!H120</f>
        <v>0</v>
      </c>
      <c r="I120" s="293">
        <f>ENE!I120+FEB!I120+MAR!I120+ABR!I120+MAY!I120+JUN!I120+JUL!I120</f>
        <v>0</v>
      </c>
      <c r="J120" s="293">
        <f>ENE!J120+FEB!J120+MAR!J120+ABR!J120+MAY!J120+JUN!J120+JUL!J120</f>
        <v>0</v>
      </c>
      <c r="K120" s="293">
        <f>ENE!K120+FEB!K120+MAR!K120+ABR!K120+MAY!K120+JUN!K120+JUL!K120</f>
        <v>0</v>
      </c>
      <c r="L120" s="293">
        <f>ENE!L120+FEB!L120+MAR!L120+ABR!L120+MAY!L120+JUN!L120+JUL!L120</f>
        <v>0</v>
      </c>
      <c r="M120" s="293">
        <f>ENE!M120+FEB!M120+MAR!M120+ABR!M120+MAY!M120+JUN!M120+JUL!M120</f>
        <v>0</v>
      </c>
      <c r="N120" s="293">
        <f>ENE!N120+FEB!N120+MAR!N120+ABR!N120+MAY!N120+JUN!N120+JUL!N120</f>
        <v>0</v>
      </c>
      <c r="O120" s="293">
        <f>ENE!O120+FEB!O120+MAR!O120+ABR!O120+MAY!O120+JUN!O120+JUL!O120</f>
        <v>0</v>
      </c>
      <c r="P120" s="293">
        <f>ENE!P120+FEB!P120+MAR!P120+ABR!P120+MAY!P120+JUN!P120+JUL!P120</f>
        <v>0</v>
      </c>
      <c r="Q120" s="293">
        <f>ENE!Q120+FEB!Q120+MAR!Q120+ABR!Q120+MAY!Q120+JUN!Q120+JUL!Q120</f>
        <v>0</v>
      </c>
      <c r="R120" s="293">
        <f>ENE!R120+FEB!R120+MAR!R120+ABR!R120+MAY!R120+JUN!R120+JUL!R120</f>
        <v>0</v>
      </c>
      <c r="S120" s="293">
        <f>ENE!S120+FEB!S120+MAR!S120+ABR!S120+MAY!S120+JUN!S120+JUL!S120</f>
        <v>0</v>
      </c>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c r="CT120" s="301"/>
      <c r="CU120" s="301"/>
      <c r="CV120" s="301"/>
      <c r="CW120" s="301"/>
      <c r="CX120" s="301"/>
      <c r="CY120" s="301"/>
      <c r="CZ120" s="301"/>
      <c r="DA120" s="301"/>
      <c r="DB120" s="301"/>
      <c r="DC120" s="301"/>
      <c r="DD120" s="301"/>
      <c r="DE120" s="301"/>
      <c r="DF120" s="301"/>
      <c r="DG120" s="301"/>
      <c r="DH120" s="301"/>
      <c r="DI120" s="301"/>
      <c r="DJ120" s="301"/>
      <c r="DK120" s="301"/>
      <c r="DL120" s="301"/>
      <c r="DM120" s="301"/>
      <c r="DN120" s="301"/>
      <c r="DO120" s="301"/>
      <c r="DP120" s="301"/>
      <c r="DQ120" s="301"/>
      <c r="DR120" s="301"/>
      <c r="DS120" s="301"/>
      <c r="DT120" s="301"/>
      <c r="DU120" s="301"/>
      <c r="DV120" s="301"/>
      <c r="DW120" s="301"/>
      <c r="DX120" s="301"/>
      <c r="DY120" s="301"/>
      <c r="DZ120" s="301"/>
      <c r="EA120" s="301"/>
      <c r="EB120" s="301"/>
      <c r="EC120" s="301"/>
      <c r="ED120" s="301"/>
      <c r="EE120" s="301"/>
      <c r="EF120" s="301"/>
      <c r="EG120" s="301"/>
      <c r="EH120" s="301"/>
      <c r="EI120" s="301"/>
      <c r="EJ120" s="301"/>
      <c r="EK120" s="301"/>
      <c r="EL120" s="301"/>
      <c r="EM120" s="301"/>
      <c r="EN120" s="301"/>
      <c r="EO120" s="301"/>
      <c r="EP120" s="301"/>
      <c r="EQ120" s="301"/>
      <c r="ER120" s="301"/>
      <c r="ES120" s="301"/>
      <c r="ET120" s="301"/>
      <c r="EU120" s="301"/>
      <c r="EV120" s="301"/>
      <c r="EW120" s="301"/>
      <c r="EX120" s="301"/>
      <c r="EY120" s="301"/>
      <c r="EZ120" s="301"/>
      <c r="FA120" s="301"/>
      <c r="FB120" s="301"/>
      <c r="FC120" s="301"/>
      <c r="FD120" s="301"/>
      <c r="FE120" s="301"/>
      <c r="FF120" s="301"/>
      <c r="FG120" s="301"/>
      <c r="FH120" s="301"/>
      <c r="FI120" s="301"/>
      <c r="FJ120" s="301"/>
      <c r="FK120" s="301"/>
      <c r="FL120" s="301"/>
      <c r="FM120" s="301"/>
      <c r="FN120" s="301"/>
      <c r="FO120" s="301"/>
      <c r="FP120" s="301"/>
      <c r="FQ120" s="301"/>
      <c r="FR120" s="301"/>
      <c r="FS120" s="301"/>
      <c r="FT120" s="301"/>
      <c r="FU120" s="301"/>
      <c r="FV120" s="301"/>
      <c r="FW120" s="301"/>
      <c r="FX120" s="301"/>
      <c r="FY120" s="301"/>
      <c r="FZ120" s="301"/>
      <c r="GA120" s="301"/>
      <c r="GB120" s="301"/>
      <c r="GC120" s="301"/>
      <c r="GD120" s="301"/>
      <c r="GE120" s="301"/>
      <c r="GF120" s="301"/>
      <c r="GG120" s="301"/>
      <c r="GH120" s="301"/>
      <c r="GI120" s="301"/>
      <c r="GJ120" s="301"/>
      <c r="GK120" s="301"/>
      <c r="GL120" s="301"/>
      <c r="GM120" s="301"/>
      <c r="GN120" s="301"/>
      <c r="GO120" s="301"/>
      <c r="GP120" s="301"/>
      <c r="GQ120" s="301"/>
      <c r="GR120" s="301"/>
      <c r="GS120" s="301"/>
      <c r="GT120" s="301"/>
      <c r="GU120" s="301"/>
      <c r="GV120" s="301"/>
      <c r="GW120" s="301"/>
      <c r="GX120" s="301"/>
      <c r="GY120" s="301"/>
      <c r="GZ120" s="301"/>
      <c r="HA120" s="301"/>
      <c r="HB120" s="301"/>
      <c r="HC120" s="301"/>
      <c r="HD120" s="301"/>
      <c r="HE120" s="301"/>
      <c r="HF120" s="301"/>
      <c r="HG120" s="301"/>
      <c r="HH120" s="301"/>
      <c r="HI120" s="301"/>
      <c r="HJ120" s="301"/>
      <c r="HK120" s="301"/>
      <c r="HL120" s="301"/>
      <c r="HM120" s="301"/>
      <c r="HN120" s="301"/>
      <c r="HO120" s="301"/>
      <c r="HP120" s="301"/>
      <c r="HQ120" s="301"/>
      <c r="HR120" s="301"/>
      <c r="HS120" s="301"/>
      <c r="HT120" s="301"/>
      <c r="HU120" s="301"/>
      <c r="HV120" s="301"/>
      <c r="HW120" s="301"/>
      <c r="HX120" s="301"/>
      <c r="HY120" s="301"/>
    </row>
    <row r="121" spans="1:233" ht="15.75" thickBot="1" x14ac:dyDescent="0.3">
      <c r="A121" s="247">
        <v>11</v>
      </c>
      <c r="B121" s="296">
        <v>114</v>
      </c>
      <c r="C121" s="297" t="s">
        <v>140</v>
      </c>
      <c r="D121" s="293">
        <f>ENE!D121+FEB!D121+MAR!D121+ABR!D121+MAY!D121+JUN!D121+JUL!D121</f>
        <v>1</v>
      </c>
      <c r="E121" s="293">
        <f>ENE!E121+FEB!E121+MAR!E121+ABR!E121+MAY!E121+JUN!E121+JUL!E121</f>
        <v>1</v>
      </c>
      <c r="F121" s="293">
        <f>ENE!F121+FEB!F121+MAR!F121+ABR!F121+MAY!F121+JUN!F121+JUL!F121</f>
        <v>1</v>
      </c>
      <c r="G121" s="293">
        <f>ENE!G121+FEB!G121+MAR!G121+ABR!G121+MAY!G121+JUN!G121+JUL!G121</f>
        <v>0</v>
      </c>
      <c r="H121" s="293">
        <f>ENE!H121+FEB!H121+MAR!H121+ABR!H121+MAY!H121+JUN!H121+JUL!H121</f>
        <v>1</v>
      </c>
      <c r="I121" s="293">
        <f>ENE!I121+FEB!I121+MAR!I121+ABR!I121+MAY!I121+JUN!I121+JUL!I121</f>
        <v>8004</v>
      </c>
      <c r="J121" s="293">
        <f>ENE!J121+FEB!J121+MAR!J121+ABR!J121+MAY!J121+JUN!J121+JUL!J121</f>
        <v>0</v>
      </c>
      <c r="K121" s="293">
        <f>ENE!K121+FEB!K121+MAR!K121+ABR!K121+MAY!K121+JUN!K121+JUL!K121</f>
        <v>0</v>
      </c>
      <c r="L121" s="293">
        <f>ENE!L121+FEB!L121+MAR!L121+ABR!L121+MAY!L121+JUN!L121+JUL!L121</f>
        <v>0</v>
      </c>
      <c r="M121" s="293">
        <f>ENE!M121+FEB!M121+MAR!M121+ABR!M121+MAY!M121+JUN!M121+JUL!M121</f>
        <v>0</v>
      </c>
      <c r="N121" s="293">
        <f>ENE!N121+FEB!N121+MAR!N121+ABR!N121+MAY!N121+JUN!N121+JUL!N121</f>
        <v>0</v>
      </c>
      <c r="O121" s="293">
        <f>ENE!O121+FEB!O121+MAR!O121+ABR!O121+MAY!O121+JUN!O121+JUL!O121</f>
        <v>1</v>
      </c>
      <c r="P121" s="293">
        <f>ENE!P121+FEB!P121+MAR!P121+ABR!P121+MAY!P121+JUN!P121+JUL!P121</f>
        <v>1</v>
      </c>
      <c r="Q121" s="293">
        <f>ENE!Q121+FEB!Q121+MAR!Q121+ABR!Q121+MAY!Q121+JUN!Q121+JUL!Q121</f>
        <v>0</v>
      </c>
      <c r="R121" s="293">
        <f>ENE!R121+FEB!R121+MAR!R121+ABR!R121+MAY!R121+JUN!R121+JUL!R121</f>
        <v>1</v>
      </c>
      <c r="S121" s="293">
        <f>ENE!S121+FEB!S121+MAR!S121+ABR!S121+MAY!S121+JUN!S121+JUL!S121</f>
        <v>8004</v>
      </c>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c r="DW121" s="301"/>
      <c r="DX121" s="301"/>
      <c r="DY121" s="301"/>
      <c r="DZ121" s="301"/>
      <c r="EA121" s="301"/>
      <c r="EB121" s="301"/>
      <c r="EC121" s="301"/>
      <c r="ED121" s="301"/>
      <c r="EE121" s="301"/>
      <c r="EF121" s="301"/>
      <c r="EG121" s="301"/>
      <c r="EH121" s="301"/>
      <c r="EI121" s="301"/>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c r="FF121" s="301"/>
      <c r="FG121" s="301"/>
      <c r="FH121" s="301"/>
      <c r="FI121" s="301"/>
      <c r="FJ121" s="301"/>
      <c r="FK121" s="301"/>
      <c r="FL121" s="301"/>
      <c r="FM121" s="301"/>
      <c r="FN121" s="301"/>
      <c r="FO121" s="301"/>
      <c r="FP121" s="301"/>
      <c r="FQ121" s="301"/>
      <c r="FR121" s="301"/>
      <c r="FS121" s="301"/>
      <c r="FT121" s="301"/>
      <c r="FU121" s="301"/>
      <c r="FV121" s="301"/>
      <c r="FW121" s="301"/>
      <c r="FX121" s="301"/>
      <c r="FY121" s="301"/>
      <c r="FZ121" s="301"/>
      <c r="GA121" s="301"/>
      <c r="GB121" s="301"/>
      <c r="GC121" s="301"/>
      <c r="GD121" s="301"/>
      <c r="GE121" s="301"/>
      <c r="GF121" s="301"/>
      <c r="GG121" s="301"/>
      <c r="GH121" s="301"/>
      <c r="GI121" s="301"/>
      <c r="GJ121" s="301"/>
      <c r="GK121" s="301"/>
      <c r="GL121" s="301"/>
      <c r="GM121" s="301"/>
      <c r="GN121" s="301"/>
      <c r="GO121" s="301"/>
      <c r="GP121" s="301"/>
      <c r="GQ121" s="301"/>
      <c r="GR121" s="301"/>
      <c r="GS121" s="301"/>
      <c r="GT121" s="301"/>
      <c r="GU121" s="301"/>
      <c r="GV121" s="301"/>
      <c r="GW121" s="301"/>
      <c r="GX121" s="301"/>
      <c r="GY121" s="301"/>
      <c r="GZ121" s="301"/>
      <c r="HA121" s="301"/>
      <c r="HB121" s="301"/>
      <c r="HC121" s="301"/>
      <c r="HD121" s="301"/>
      <c r="HE121" s="301"/>
      <c r="HF121" s="301"/>
      <c r="HG121" s="301"/>
      <c r="HH121" s="301"/>
      <c r="HI121" s="301"/>
      <c r="HJ121" s="301"/>
      <c r="HK121" s="301"/>
      <c r="HL121" s="301"/>
      <c r="HM121" s="301"/>
      <c r="HN121" s="301"/>
      <c r="HO121" s="301"/>
      <c r="HP121" s="301"/>
      <c r="HQ121" s="301"/>
      <c r="HR121" s="301"/>
      <c r="HS121" s="301"/>
      <c r="HT121" s="301"/>
      <c r="HU121" s="301"/>
      <c r="HV121" s="301"/>
      <c r="HW121" s="301"/>
      <c r="HX121" s="301"/>
      <c r="HY121" s="301"/>
    </row>
    <row r="122" spans="1:233" ht="15.75" thickBot="1" x14ac:dyDescent="0.3">
      <c r="A122" s="253">
        <v>1</v>
      </c>
      <c r="B122" s="296">
        <v>115</v>
      </c>
      <c r="C122" s="297" t="s">
        <v>141</v>
      </c>
      <c r="D122" s="293">
        <f>ENE!D122+FEB!D122+MAR!D122+ABR!D122+MAY!D122+JUN!D122+JUL!D122</f>
        <v>0</v>
      </c>
      <c r="E122" s="293">
        <f>ENE!E122+FEB!E122+MAR!E122+ABR!E122+MAY!E122+JUN!E122+JUL!E122</f>
        <v>0</v>
      </c>
      <c r="F122" s="293">
        <f>ENE!F122+FEB!F122+MAR!F122+ABR!F122+MAY!F122+JUN!F122+JUL!F122</f>
        <v>0</v>
      </c>
      <c r="G122" s="293">
        <f>ENE!G122+FEB!G122+MAR!G122+ABR!G122+MAY!G122+JUN!G122+JUL!G122</f>
        <v>0</v>
      </c>
      <c r="H122" s="293">
        <f>ENE!H122+FEB!H122+MAR!H122+ABR!H122+MAY!H122+JUN!H122+JUL!H122</f>
        <v>0</v>
      </c>
      <c r="I122" s="293">
        <f>ENE!I122+FEB!I122+MAR!I122+ABR!I122+MAY!I122+JUN!I122+JUL!I122</f>
        <v>0</v>
      </c>
      <c r="J122" s="293">
        <f>ENE!J122+FEB!J122+MAR!J122+ABR!J122+MAY!J122+JUN!J122+JUL!J122</f>
        <v>0</v>
      </c>
      <c r="K122" s="293">
        <f>ENE!K122+FEB!K122+MAR!K122+ABR!K122+MAY!K122+JUN!K122+JUL!K122</f>
        <v>0</v>
      </c>
      <c r="L122" s="293">
        <f>ENE!L122+FEB!L122+MAR!L122+ABR!L122+MAY!L122+JUN!L122+JUL!L122</f>
        <v>0</v>
      </c>
      <c r="M122" s="293">
        <f>ENE!M122+FEB!M122+MAR!M122+ABR!M122+MAY!M122+JUN!M122+JUL!M122</f>
        <v>0</v>
      </c>
      <c r="N122" s="293">
        <f>ENE!N122+FEB!N122+MAR!N122+ABR!N122+MAY!N122+JUN!N122+JUL!N122</f>
        <v>0</v>
      </c>
      <c r="O122" s="293">
        <f>ENE!O122+FEB!O122+MAR!O122+ABR!O122+MAY!O122+JUN!O122+JUL!O122</f>
        <v>0</v>
      </c>
      <c r="P122" s="293">
        <f>ENE!P122+FEB!P122+MAR!P122+ABR!P122+MAY!P122+JUN!P122+JUL!P122</f>
        <v>0</v>
      </c>
      <c r="Q122" s="293">
        <f>ENE!Q122+FEB!Q122+MAR!Q122+ABR!Q122+MAY!Q122+JUN!Q122+JUL!Q122</f>
        <v>0</v>
      </c>
      <c r="R122" s="293">
        <f>ENE!R122+FEB!R122+MAR!R122+ABR!R122+MAY!R122+JUN!R122+JUL!R122</f>
        <v>0</v>
      </c>
      <c r="S122" s="293">
        <f>ENE!S122+FEB!S122+MAR!S122+ABR!S122+MAY!S122+JUN!S122+JUL!S122</f>
        <v>0</v>
      </c>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1"/>
      <c r="DF122" s="301"/>
      <c r="DG122" s="301"/>
      <c r="DH122" s="301"/>
      <c r="DI122" s="301"/>
      <c r="DJ122" s="301"/>
      <c r="DK122" s="301"/>
      <c r="DL122" s="301"/>
      <c r="DM122" s="301"/>
      <c r="DN122" s="301"/>
      <c r="DO122" s="301"/>
      <c r="DP122" s="301"/>
      <c r="DQ122" s="301"/>
      <c r="DR122" s="301"/>
      <c r="DS122" s="301"/>
      <c r="DT122" s="301"/>
      <c r="DU122" s="301"/>
      <c r="DV122" s="301"/>
      <c r="DW122" s="301"/>
      <c r="DX122" s="301"/>
      <c r="DY122" s="301"/>
      <c r="DZ122" s="301"/>
      <c r="EA122" s="301"/>
      <c r="EB122" s="301"/>
      <c r="EC122" s="301"/>
      <c r="ED122" s="301"/>
      <c r="EE122" s="301"/>
      <c r="EF122" s="301"/>
      <c r="EG122" s="301"/>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c r="FF122" s="301"/>
      <c r="FG122" s="301"/>
      <c r="FH122" s="301"/>
      <c r="FI122" s="301"/>
      <c r="FJ122" s="301"/>
      <c r="FK122" s="301"/>
      <c r="FL122" s="301"/>
      <c r="FM122" s="301"/>
      <c r="FN122" s="301"/>
      <c r="FO122" s="301"/>
      <c r="FP122" s="301"/>
      <c r="FQ122" s="301"/>
      <c r="FR122" s="301"/>
      <c r="FS122" s="301"/>
      <c r="FT122" s="301"/>
      <c r="FU122" s="301"/>
      <c r="FV122" s="301"/>
      <c r="FW122" s="301"/>
      <c r="FX122" s="301"/>
      <c r="FY122" s="301"/>
      <c r="FZ122" s="301"/>
      <c r="GA122" s="301"/>
      <c r="GB122" s="301"/>
      <c r="GC122" s="301"/>
      <c r="GD122" s="301"/>
      <c r="GE122" s="301"/>
      <c r="GF122" s="301"/>
      <c r="GG122" s="301"/>
      <c r="GH122" s="301"/>
      <c r="GI122" s="301"/>
      <c r="GJ122" s="301"/>
      <c r="GK122" s="301"/>
      <c r="GL122" s="301"/>
      <c r="GM122" s="301"/>
      <c r="GN122" s="301"/>
      <c r="GO122" s="301"/>
      <c r="GP122" s="301"/>
      <c r="GQ122" s="301"/>
      <c r="GR122" s="301"/>
      <c r="GS122" s="301"/>
      <c r="GT122" s="301"/>
      <c r="GU122" s="301"/>
      <c r="GV122" s="301"/>
      <c r="GW122" s="301"/>
      <c r="GX122" s="301"/>
      <c r="GY122" s="301"/>
      <c r="GZ122" s="301"/>
      <c r="HA122" s="301"/>
      <c r="HB122" s="301"/>
      <c r="HC122" s="301"/>
      <c r="HD122" s="301"/>
      <c r="HE122" s="301"/>
      <c r="HF122" s="301"/>
      <c r="HG122" s="301"/>
      <c r="HH122" s="301"/>
      <c r="HI122" s="301"/>
      <c r="HJ122" s="301"/>
      <c r="HK122" s="301"/>
      <c r="HL122" s="301"/>
      <c r="HM122" s="301"/>
      <c r="HN122" s="301"/>
      <c r="HO122" s="301"/>
      <c r="HP122" s="301"/>
      <c r="HQ122" s="301"/>
      <c r="HR122" s="301"/>
      <c r="HS122" s="301"/>
      <c r="HT122" s="301"/>
      <c r="HU122" s="301"/>
      <c r="HV122" s="301"/>
      <c r="HW122" s="301"/>
      <c r="HX122" s="301"/>
      <c r="HY122" s="301"/>
    </row>
    <row r="123" spans="1:233" ht="15.75" thickBot="1" x14ac:dyDescent="0.3">
      <c r="A123" s="258">
        <v>2</v>
      </c>
      <c r="B123" s="296">
        <v>116</v>
      </c>
      <c r="C123" s="297" t="s">
        <v>142</v>
      </c>
      <c r="D123" s="293">
        <f>ENE!D123+FEB!D123+MAR!D123+ABR!D123+MAY!D123+JUN!D123+JUL!D123</f>
        <v>0</v>
      </c>
      <c r="E123" s="293">
        <f>ENE!E123+FEB!E123+MAR!E123+ABR!E123+MAY!E123+JUN!E123+JUL!E123</f>
        <v>0</v>
      </c>
      <c r="F123" s="293">
        <f>ENE!F123+FEB!F123+MAR!F123+ABR!F123+MAY!F123+JUN!F123+JUL!F123</f>
        <v>0</v>
      </c>
      <c r="G123" s="293">
        <f>ENE!G123+FEB!G123+MAR!G123+ABR!G123+MAY!G123+JUN!G123+JUL!G123</f>
        <v>0</v>
      </c>
      <c r="H123" s="293">
        <f>ENE!H123+FEB!H123+MAR!H123+ABR!H123+MAY!H123+JUN!H123+JUL!H123</f>
        <v>0</v>
      </c>
      <c r="I123" s="293">
        <f>ENE!I123+FEB!I123+MAR!I123+ABR!I123+MAY!I123+JUN!I123+JUL!I123</f>
        <v>0</v>
      </c>
      <c r="J123" s="293">
        <f>ENE!J123+FEB!J123+MAR!J123+ABR!J123+MAY!J123+JUN!J123+JUL!J123</f>
        <v>0</v>
      </c>
      <c r="K123" s="293">
        <f>ENE!K123+FEB!K123+MAR!K123+ABR!K123+MAY!K123+JUN!K123+JUL!K123</f>
        <v>0</v>
      </c>
      <c r="L123" s="293">
        <f>ENE!L123+FEB!L123+MAR!L123+ABR!L123+MAY!L123+JUN!L123+JUL!L123</f>
        <v>0</v>
      </c>
      <c r="M123" s="293">
        <f>ENE!M123+FEB!M123+MAR!M123+ABR!M123+MAY!M123+JUN!M123+JUL!M123</f>
        <v>0</v>
      </c>
      <c r="N123" s="293">
        <f>ENE!N123+FEB!N123+MAR!N123+ABR!N123+MAY!N123+JUN!N123+JUL!N123</f>
        <v>0</v>
      </c>
      <c r="O123" s="293">
        <f>ENE!O123+FEB!O123+MAR!O123+ABR!O123+MAY!O123+JUN!O123+JUL!O123</f>
        <v>0</v>
      </c>
      <c r="P123" s="293">
        <f>ENE!P123+FEB!P123+MAR!P123+ABR!P123+MAY!P123+JUN!P123+JUL!P123</f>
        <v>0</v>
      </c>
      <c r="Q123" s="293">
        <f>ENE!Q123+FEB!Q123+MAR!Q123+ABR!Q123+MAY!Q123+JUN!Q123+JUL!Q123</f>
        <v>0</v>
      </c>
      <c r="R123" s="293">
        <f>ENE!R123+FEB!R123+MAR!R123+ABR!R123+MAY!R123+JUN!R123+JUL!R123</f>
        <v>0</v>
      </c>
      <c r="S123" s="293">
        <f>ENE!S123+FEB!S123+MAR!S123+ABR!S123+MAY!S123+JUN!S123+JUL!S123</f>
        <v>0</v>
      </c>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301"/>
      <c r="DS123" s="301"/>
      <c r="DT123" s="301"/>
      <c r="DU123" s="301"/>
      <c r="DV123" s="301"/>
      <c r="DW123" s="301"/>
      <c r="DX123" s="301"/>
      <c r="DY123" s="301"/>
      <c r="DZ123" s="301"/>
      <c r="EA123" s="301"/>
      <c r="EB123" s="301"/>
      <c r="EC123" s="301"/>
      <c r="ED123" s="301"/>
      <c r="EE123" s="301"/>
      <c r="EF123" s="301"/>
      <c r="EG123" s="301"/>
      <c r="EH123" s="301"/>
      <c r="EI123" s="301"/>
      <c r="EJ123" s="301"/>
      <c r="EK123" s="301"/>
      <c r="EL123" s="301"/>
      <c r="EM123" s="301"/>
      <c r="EN123" s="301"/>
      <c r="EO123" s="301"/>
      <c r="EP123" s="301"/>
      <c r="EQ123" s="301"/>
      <c r="ER123" s="301"/>
      <c r="ES123" s="301"/>
      <c r="ET123" s="301"/>
      <c r="EU123" s="301"/>
      <c r="EV123" s="301"/>
      <c r="EW123" s="301"/>
      <c r="EX123" s="301"/>
      <c r="EY123" s="301"/>
      <c r="EZ123" s="301"/>
      <c r="FA123" s="301"/>
      <c r="FB123" s="301"/>
      <c r="FC123" s="301"/>
      <c r="FD123" s="301"/>
      <c r="FE123" s="301"/>
      <c r="FF123" s="301"/>
      <c r="FG123" s="301"/>
      <c r="FH123" s="301"/>
      <c r="FI123" s="301"/>
      <c r="FJ123" s="301"/>
      <c r="FK123" s="301"/>
      <c r="FL123" s="301"/>
      <c r="FM123" s="301"/>
      <c r="FN123" s="301"/>
      <c r="FO123" s="301"/>
      <c r="FP123" s="301"/>
      <c r="FQ123" s="301"/>
      <c r="FR123" s="301"/>
      <c r="FS123" s="301"/>
      <c r="FT123" s="301"/>
      <c r="FU123" s="301"/>
      <c r="FV123" s="301"/>
      <c r="FW123" s="301"/>
      <c r="FX123" s="301"/>
      <c r="FY123" s="301"/>
      <c r="FZ123" s="301"/>
      <c r="GA123" s="301"/>
      <c r="GB123" s="301"/>
      <c r="GC123" s="301"/>
      <c r="GD123" s="301"/>
      <c r="GE123" s="301"/>
      <c r="GF123" s="301"/>
      <c r="GG123" s="301"/>
      <c r="GH123" s="301"/>
      <c r="GI123" s="301"/>
      <c r="GJ123" s="301"/>
      <c r="GK123" s="301"/>
      <c r="GL123" s="301"/>
      <c r="GM123" s="301"/>
      <c r="GN123" s="301"/>
      <c r="GO123" s="301"/>
      <c r="GP123" s="301"/>
      <c r="GQ123" s="301"/>
      <c r="GR123" s="301"/>
      <c r="GS123" s="301"/>
      <c r="GT123" s="301"/>
      <c r="GU123" s="301"/>
      <c r="GV123" s="301"/>
      <c r="GW123" s="301"/>
      <c r="GX123" s="301"/>
      <c r="GY123" s="301"/>
      <c r="GZ123" s="301"/>
      <c r="HA123" s="301"/>
      <c r="HB123" s="301"/>
      <c r="HC123" s="301"/>
      <c r="HD123" s="301"/>
      <c r="HE123" s="301"/>
      <c r="HF123" s="301"/>
      <c r="HG123" s="301"/>
      <c r="HH123" s="301"/>
      <c r="HI123" s="301"/>
      <c r="HJ123" s="301"/>
      <c r="HK123" s="301"/>
      <c r="HL123" s="301"/>
      <c r="HM123" s="301"/>
      <c r="HN123" s="301"/>
      <c r="HO123" s="301"/>
      <c r="HP123" s="301"/>
      <c r="HQ123" s="301"/>
      <c r="HR123" s="301"/>
      <c r="HS123" s="301"/>
      <c r="HT123" s="301"/>
      <c r="HU123" s="301"/>
      <c r="HV123" s="301"/>
      <c r="HW123" s="301"/>
      <c r="HX123" s="301"/>
      <c r="HY123" s="301"/>
    </row>
    <row r="124" spans="1:233" ht="15.75" thickBot="1" x14ac:dyDescent="0.3">
      <c r="A124" s="249">
        <v>3</v>
      </c>
      <c r="B124" s="296">
        <v>117</v>
      </c>
      <c r="C124" s="297" t="s">
        <v>143</v>
      </c>
      <c r="D124" s="293">
        <f>ENE!D124+FEB!D124+MAR!D124+ABR!D124+MAY!D124+JUN!D124+JUL!D124</f>
        <v>1</v>
      </c>
      <c r="E124" s="293">
        <f>ENE!E124+FEB!E124+MAR!E124+ABR!E124+MAY!E124+JUN!E124+JUL!E124</f>
        <v>4</v>
      </c>
      <c r="F124" s="293">
        <f>ENE!F124+FEB!F124+MAR!F124+ABR!F124+MAY!F124+JUN!F124+JUL!F124</f>
        <v>4</v>
      </c>
      <c r="G124" s="293">
        <f>ENE!G124+FEB!G124+MAR!G124+ABR!G124+MAY!G124+JUN!G124+JUL!G124</f>
        <v>2</v>
      </c>
      <c r="H124" s="293">
        <f>ENE!H124+FEB!H124+MAR!H124+ABR!H124+MAY!H124+JUN!H124+JUL!H124</f>
        <v>2</v>
      </c>
      <c r="I124" s="293">
        <f>ENE!I124+FEB!I124+MAR!I124+ABR!I124+MAY!I124+JUN!I124+JUL!I124</f>
        <v>0</v>
      </c>
      <c r="J124" s="293">
        <f>ENE!J124+FEB!J124+MAR!J124+ABR!J124+MAY!J124+JUN!J124+JUL!J124</f>
        <v>0</v>
      </c>
      <c r="K124" s="293">
        <f>ENE!K124+FEB!K124+MAR!K124+ABR!K124+MAY!K124+JUN!K124+JUL!K124</f>
        <v>0</v>
      </c>
      <c r="L124" s="293">
        <f>ENE!L124+FEB!L124+MAR!L124+ABR!L124+MAY!L124+JUN!L124+JUL!L124</f>
        <v>0</v>
      </c>
      <c r="M124" s="293">
        <f>ENE!M124+FEB!M124+MAR!M124+ABR!M124+MAY!M124+JUN!M124+JUL!M124</f>
        <v>0</v>
      </c>
      <c r="N124" s="293">
        <f>ENE!N124+FEB!N124+MAR!N124+ABR!N124+MAY!N124+JUN!N124+JUL!N124</f>
        <v>0</v>
      </c>
      <c r="O124" s="293">
        <f>ENE!O124+FEB!O124+MAR!O124+ABR!O124+MAY!O124+JUN!O124+JUL!O124</f>
        <v>4</v>
      </c>
      <c r="P124" s="293">
        <f>ENE!P124+FEB!P124+MAR!P124+ABR!P124+MAY!P124+JUN!P124+JUL!P124</f>
        <v>4</v>
      </c>
      <c r="Q124" s="293">
        <f>ENE!Q124+FEB!Q124+MAR!Q124+ABR!Q124+MAY!Q124+JUN!Q124+JUL!Q124</f>
        <v>2</v>
      </c>
      <c r="R124" s="293">
        <f>ENE!R124+FEB!R124+MAR!R124+ABR!R124+MAY!R124+JUN!R124+JUL!R124</f>
        <v>2</v>
      </c>
      <c r="S124" s="293">
        <f>ENE!S124+FEB!S124+MAR!S124+ABR!S124+MAY!S124+JUN!S124+JUL!S124</f>
        <v>0</v>
      </c>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1"/>
      <c r="BT124" s="301"/>
      <c r="BU124" s="301"/>
      <c r="BV124" s="301"/>
      <c r="BW124" s="301"/>
      <c r="BX124" s="301"/>
      <c r="BY124" s="301"/>
      <c r="BZ124" s="301"/>
      <c r="CA124" s="301"/>
      <c r="CB124" s="301"/>
      <c r="CC124" s="301"/>
      <c r="CD124" s="301"/>
      <c r="CE124" s="301"/>
      <c r="CF124" s="301"/>
      <c r="CG124" s="301"/>
      <c r="CH124" s="301"/>
      <c r="CI124" s="301"/>
      <c r="CJ124" s="301"/>
      <c r="CK124" s="301"/>
      <c r="CL124" s="301"/>
      <c r="CM124" s="301"/>
      <c r="CN124" s="301"/>
      <c r="CO124" s="301"/>
      <c r="CP124" s="301"/>
      <c r="CQ124" s="301"/>
      <c r="CR124" s="301"/>
      <c r="CS124" s="301"/>
      <c r="CT124" s="301"/>
      <c r="CU124" s="301"/>
      <c r="CV124" s="301"/>
      <c r="CW124" s="301"/>
      <c r="CX124" s="301"/>
      <c r="CY124" s="301"/>
      <c r="CZ124" s="301"/>
      <c r="DA124" s="301"/>
      <c r="DB124" s="301"/>
      <c r="DC124" s="301"/>
      <c r="DD124" s="301"/>
      <c r="DE124" s="301"/>
      <c r="DF124" s="301"/>
      <c r="DG124" s="301"/>
      <c r="DH124" s="301"/>
      <c r="DI124" s="301"/>
      <c r="DJ124" s="301"/>
      <c r="DK124" s="301"/>
      <c r="DL124" s="301"/>
      <c r="DM124" s="301"/>
      <c r="DN124" s="301"/>
      <c r="DO124" s="301"/>
      <c r="DP124" s="301"/>
      <c r="DQ124" s="301"/>
      <c r="DR124" s="301"/>
      <c r="DS124" s="301"/>
      <c r="DT124" s="301"/>
      <c r="DU124" s="301"/>
      <c r="DV124" s="301"/>
      <c r="DW124" s="301"/>
      <c r="DX124" s="301"/>
      <c r="DY124" s="301"/>
      <c r="DZ124" s="301"/>
      <c r="EA124" s="301"/>
      <c r="EB124" s="301"/>
      <c r="EC124" s="301"/>
      <c r="ED124" s="301"/>
      <c r="EE124" s="301"/>
      <c r="EF124" s="301"/>
      <c r="EG124" s="301"/>
      <c r="EH124" s="301"/>
      <c r="EI124" s="301"/>
      <c r="EJ124" s="301"/>
      <c r="EK124" s="301"/>
      <c r="EL124" s="301"/>
      <c r="EM124" s="301"/>
      <c r="EN124" s="301"/>
      <c r="EO124" s="301"/>
      <c r="EP124" s="301"/>
      <c r="EQ124" s="301"/>
      <c r="ER124" s="301"/>
      <c r="ES124" s="301"/>
      <c r="ET124" s="301"/>
      <c r="EU124" s="301"/>
      <c r="EV124" s="301"/>
      <c r="EW124" s="301"/>
      <c r="EX124" s="301"/>
      <c r="EY124" s="301"/>
      <c r="EZ124" s="301"/>
      <c r="FA124" s="301"/>
      <c r="FB124" s="301"/>
      <c r="FC124" s="301"/>
      <c r="FD124" s="301"/>
      <c r="FE124" s="301"/>
      <c r="FF124" s="301"/>
      <c r="FG124" s="301"/>
      <c r="FH124" s="301"/>
      <c r="FI124" s="301"/>
      <c r="FJ124" s="301"/>
      <c r="FK124" s="301"/>
      <c r="FL124" s="301"/>
      <c r="FM124" s="301"/>
      <c r="FN124" s="301"/>
      <c r="FO124" s="301"/>
      <c r="FP124" s="301"/>
      <c r="FQ124" s="301"/>
      <c r="FR124" s="301"/>
      <c r="FS124" s="301"/>
      <c r="FT124" s="301"/>
      <c r="FU124" s="301"/>
      <c r="FV124" s="301"/>
      <c r="FW124" s="301"/>
      <c r="FX124" s="301"/>
      <c r="FY124" s="301"/>
      <c r="FZ124" s="301"/>
      <c r="GA124" s="301"/>
      <c r="GB124" s="301"/>
      <c r="GC124" s="301"/>
      <c r="GD124" s="301"/>
      <c r="GE124" s="301"/>
      <c r="GF124" s="301"/>
      <c r="GG124" s="301"/>
      <c r="GH124" s="301"/>
      <c r="GI124" s="301"/>
      <c r="GJ124" s="301"/>
      <c r="GK124" s="301"/>
      <c r="GL124" s="301"/>
      <c r="GM124" s="301"/>
      <c r="GN124" s="301"/>
      <c r="GO124" s="301"/>
      <c r="GP124" s="301"/>
      <c r="GQ124" s="301"/>
      <c r="GR124" s="301"/>
      <c r="GS124" s="301"/>
      <c r="GT124" s="301"/>
      <c r="GU124" s="301"/>
      <c r="GV124" s="301"/>
      <c r="GW124" s="301"/>
      <c r="GX124" s="301"/>
      <c r="GY124" s="301"/>
      <c r="GZ124" s="301"/>
      <c r="HA124" s="301"/>
      <c r="HB124" s="301"/>
      <c r="HC124" s="301"/>
      <c r="HD124" s="301"/>
      <c r="HE124" s="301"/>
      <c r="HF124" s="301"/>
      <c r="HG124" s="301"/>
      <c r="HH124" s="301"/>
      <c r="HI124" s="301"/>
      <c r="HJ124" s="301"/>
      <c r="HK124" s="301"/>
      <c r="HL124" s="301"/>
      <c r="HM124" s="301"/>
      <c r="HN124" s="301"/>
      <c r="HO124" s="301"/>
      <c r="HP124" s="301"/>
      <c r="HQ124" s="301"/>
      <c r="HR124" s="301"/>
      <c r="HS124" s="301"/>
      <c r="HT124" s="301"/>
      <c r="HU124" s="301"/>
      <c r="HV124" s="301"/>
      <c r="HW124" s="301"/>
      <c r="HX124" s="301"/>
      <c r="HY124" s="301"/>
    </row>
    <row r="125" spans="1:233" ht="15.75" thickBot="1" x14ac:dyDescent="0.3">
      <c r="A125" s="249">
        <v>3</v>
      </c>
      <c r="B125" s="296">
        <v>118</v>
      </c>
      <c r="C125" s="297" t="s">
        <v>144</v>
      </c>
      <c r="D125" s="293">
        <f>ENE!D125+FEB!D125+MAR!D125+ABR!D125+MAY!D125+JUN!D125+JUL!D125</f>
        <v>2</v>
      </c>
      <c r="E125" s="293">
        <f>ENE!E125+FEB!E125+MAR!E125+ABR!E125+MAY!E125+JUN!E125+JUL!E125</f>
        <v>5</v>
      </c>
      <c r="F125" s="293">
        <f>ENE!F125+FEB!F125+MAR!F125+ABR!F125+MAY!F125+JUN!F125+JUL!F125</f>
        <v>5</v>
      </c>
      <c r="G125" s="293">
        <f>ENE!G125+FEB!G125+MAR!G125+ABR!G125+MAY!G125+JUN!G125+JUL!G125</f>
        <v>3</v>
      </c>
      <c r="H125" s="293">
        <f>ENE!H125+FEB!H125+MAR!H125+ABR!H125+MAY!H125+JUN!H125+JUL!H125</f>
        <v>2</v>
      </c>
      <c r="I125" s="293">
        <f>ENE!I125+FEB!I125+MAR!I125+ABR!I125+MAY!I125+JUN!I125+JUL!I125</f>
        <v>14000.01</v>
      </c>
      <c r="J125" s="293">
        <f>ENE!J125+FEB!J125+MAR!J125+ABR!J125+MAY!J125+JUN!J125+JUL!J125</f>
        <v>0</v>
      </c>
      <c r="K125" s="293">
        <f>ENE!K125+FEB!K125+MAR!K125+ABR!K125+MAY!K125+JUN!K125+JUL!K125</f>
        <v>0</v>
      </c>
      <c r="L125" s="293">
        <f>ENE!L125+FEB!L125+MAR!L125+ABR!L125+MAY!L125+JUN!L125+JUL!L125</f>
        <v>0</v>
      </c>
      <c r="M125" s="293">
        <f>ENE!M125+FEB!M125+MAR!M125+ABR!M125+MAY!M125+JUN!M125+JUL!M125</f>
        <v>0</v>
      </c>
      <c r="N125" s="293">
        <f>ENE!N125+FEB!N125+MAR!N125+ABR!N125+MAY!N125+JUN!N125+JUL!N125</f>
        <v>0</v>
      </c>
      <c r="O125" s="293">
        <f>ENE!O125+FEB!O125+MAR!O125+ABR!O125+MAY!O125+JUN!O125+JUL!O125</f>
        <v>5</v>
      </c>
      <c r="P125" s="293">
        <f>ENE!P125+FEB!P125+MAR!P125+ABR!P125+MAY!P125+JUN!P125+JUL!P125</f>
        <v>5</v>
      </c>
      <c r="Q125" s="293">
        <f>ENE!Q125+FEB!Q125+MAR!Q125+ABR!Q125+MAY!Q125+JUN!Q125+JUL!Q125</f>
        <v>3</v>
      </c>
      <c r="R125" s="293">
        <f>ENE!R125+FEB!R125+MAR!R125+ABR!R125+MAY!R125+JUN!R125+JUL!R125</f>
        <v>2</v>
      </c>
      <c r="S125" s="293">
        <f>ENE!S125+FEB!S125+MAR!S125+ABR!S125+MAY!S125+JUN!S125+JUL!S125</f>
        <v>14000.01</v>
      </c>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301"/>
      <c r="CV125" s="301"/>
      <c r="CW125" s="301"/>
      <c r="CX125" s="301"/>
      <c r="CY125" s="301"/>
      <c r="CZ125" s="301"/>
      <c r="DA125" s="301"/>
      <c r="DB125" s="301"/>
      <c r="DC125" s="301"/>
      <c r="DD125" s="301"/>
      <c r="DE125" s="301"/>
      <c r="DF125" s="301"/>
      <c r="DG125" s="301"/>
      <c r="DH125" s="301"/>
      <c r="DI125" s="301"/>
      <c r="DJ125" s="301"/>
      <c r="DK125" s="301"/>
      <c r="DL125" s="301"/>
      <c r="DM125" s="301"/>
      <c r="DN125" s="301"/>
      <c r="DO125" s="301"/>
      <c r="DP125" s="301"/>
      <c r="DQ125" s="301"/>
      <c r="DR125" s="301"/>
      <c r="DS125" s="301"/>
      <c r="DT125" s="301"/>
      <c r="DU125" s="301"/>
      <c r="DV125" s="301"/>
      <c r="DW125" s="301"/>
      <c r="DX125" s="301"/>
      <c r="DY125" s="301"/>
      <c r="DZ125" s="301"/>
      <c r="EA125" s="301"/>
      <c r="EB125" s="301"/>
      <c r="EC125" s="301"/>
      <c r="ED125" s="301"/>
      <c r="EE125" s="301"/>
      <c r="EF125" s="301"/>
      <c r="EG125" s="301"/>
      <c r="EH125" s="301"/>
      <c r="EI125" s="301"/>
      <c r="EJ125" s="301"/>
      <c r="EK125" s="301"/>
      <c r="EL125" s="301"/>
      <c r="EM125" s="301"/>
      <c r="EN125" s="301"/>
      <c r="EO125" s="301"/>
      <c r="EP125" s="301"/>
      <c r="EQ125" s="301"/>
      <c r="ER125" s="301"/>
      <c r="ES125" s="301"/>
      <c r="ET125" s="301"/>
      <c r="EU125" s="301"/>
      <c r="EV125" s="301"/>
      <c r="EW125" s="301"/>
      <c r="EX125" s="301"/>
      <c r="EY125" s="301"/>
      <c r="EZ125" s="301"/>
      <c r="FA125" s="301"/>
      <c r="FB125" s="301"/>
      <c r="FC125" s="301"/>
      <c r="FD125" s="301"/>
      <c r="FE125" s="301"/>
      <c r="FF125" s="301"/>
      <c r="FG125" s="301"/>
      <c r="FH125" s="301"/>
      <c r="FI125" s="301"/>
      <c r="FJ125" s="301"/>
      <c r="FK125" s="301"/>
      <c r="FL125" s="301"/>
      <c r="FM125" s="301"/>
      <c r="FN125" s="301"/>
      <c r="FO125" s="301"/>
      <c r="FP125" s="301"/>
      <c r="FQ125" s="301"/>
      <c r="FR125" s="301"/>
      <c r="FS125" s="301"/>
      <c r="FT125" s="301"/>
      <c r="FU125" s="301"/>
      <c r="FV125" s="301"/>
      <c r="FW125" s="301"/>
      <c r="FX125" s="301"/>
      <c r="FY125" s="301"/>
      <c r="FZ125" s="301"/>
      <c r="GA125" s="301"/>
      <c r="GB125" s="301"/>
      <c r="GC125" s="301"/>
      <c r="GD125" s="301"/>
      <c r="GE125" s="301"/>
      <c r="GF125" s="301"/>
      <c r="GG125" s="301"/>
      <c r="GH125" s="301"/>
      <c r="GI125" s="301"/>
      <c r="GJ125" s="301"/>
      <c r="GK125" s="301"/>
      <c r="GL125" s="301"/>
      <c r="GM125" s="301"/>
      <c r="GN125" s="301"/>
      <c r="GO125" s="301"/>
      <c r="GP125" s="301"/>
      <c r="GQ125" s="301"/>
      <c r="GR125" s="301"/>
      <c r="GS125" s="301"/>
      <c r="GT125" s="301"/>
      <c r="GU125" s="301"/>
      <c r="GV125" s="301"/>
      <c r="GW125" s="301"/>
      <c r="GX125" s="301"/>
      <c r="GY125" s="301"/>
      <c r="GZ125" s="301"/>
      <c r="HA125" s="301"/>
      <c r="HB125" s="301"/>
      <c r="HC125" s="301"/>
      <c r="HD125" s="301"/>
      <c r="HE125" s="301"/>
      <c r="HF125" s="301"/>
      <c r="HG125" s="301"/>
      <c r="HH125" s="301"/>
      <c r="HI125" s="301"/>
      <c r="HJ125" s="301"/>
      <c r="HK125" s="301"/>
      <c r="HL125" s="301"/>
      <c r="HM125" s="301"/>
      <c r="HN125" s="301"/>
      <c r="HO125" s="301"/>
      <c r="HP125" s="301"/>
      <c r="HQ125" s="301"/>
      <c r="HR125" s="301"/>
      <c r="HS125" s="301"/>
      <c r="HT125" s="301"/>
      <c r="HU125" s="301"/>
      <c r="HV125" s="301"/>
      <c r="HW125" s="301"/>
      <c r="HX125" s="301"/>
      <c r="HY125" s="301"/>
    </row>
    <row r="126" spans="1:233" ht="15.75" thickBot="1" x14ac:dyDescent="0.3">
      <c r="A126" s="247">
        <v>11</v>
      </c>
      <c r="B126" s="296">
        <v>119</v>
      </c>
      <c r="C126" s="297" t="s">
        <v>145</v>
      </c>
      <c r="D126" s="293">
        <f>ENE!D126+FEB!D126+MAR!D126+ABR!D126+MAY!D126+JUN!D126+JUL!D126</f>
        <v>5</v>
      </c>
      <c r="E126" s="293">
        <f>ENE!E126+FEB!E126+MAR!E126+ABR!E126+MAY!E126+JUN!E126+JUL!E126</f>
        <v>9</v>
      </c>
      <c r="F126" s="293">
        <f>ENE!F126+FEB!F126+MAR!F126+ABR!F126+MAY!F126+JUN!F126+JUL!F126</f>
        <v>3</v>
      </c>
      <c r="G126" s="293">
        <f>ENE!G126+FEB!G126+MAR!G126+ABR!G126+MAY!G126+JUN!G126+JUL!G126</f>
        <v>2</v>
      </c>
      <c r="H126" s="293">
        <f>ENE!H126+FEB!H126+MAR!H126+ABR!H126+MAY!H126+JUN!H126+JUL!H126</f>
        <v>1</v>
      </c>
      <c r="I126" s="293">
        <f>ENE!I126+FEB!I126+MAR!I126+ABR!I126+MAY!I126+JUN!I126+JUL!I126</f>
        <v>15450</v>
      </c>
      <c r="J126" s="293">
        <f>ENE!J126+FEB!J126+MAR!J126+ABR!J126+MAY!J126+JUN!J126+JUL!J126</f>
        <v>3</v>
      </c>
      <c r="K126" s="293">
        <f>ENE!K126+FEB!K126+MAR!K126+ABR!K126+MAY!K126+JUN!K126+JUL!K126</f>
        <v>1</v>
      </c>
      <c r="L126" s="293">
        <f>ENE!L126+FEB!L126+MAR!L126+ABR!L126+MAY!L126+JUN!L126+JUL!L126</f>
        <v>0</v>
      </c>
      <c r="M126" s="293">
        <f>ENE!M126+FEB!M126+MAR!M126+ABR!M126+MAY!M126+JUN!M126+JUL!M126</f>
        <v>1</v>
      </c>
      <c r="N126" s="293">
        <f>ENE!N126+FEB!N126+MAR!N126+ABR!N126+MAY!N126+JUN!N126+JUL!N126</f>
        <v>766.74</v>
      </c>
      <c r="O126" s="293">
        <f>ENE!O126+FEB!O126+MAR!O126+ABR!O126+MAY!O126+JUN!O126+JUL!O126</f>
        <v>12</v>
      </c>
      <c r="P126" s="293">
        <f>ENE!P126+FEB!P126+MAR!P126+ABR!P126+MAY!P126+JUN!P126+JUL!P126</f>
        <v>4</v>
      </c>
      <c r="Q126" s="293">
        <f>ENE!Q126+FEB!Q126+MAR!Q126+ABR!Q126+MAY!Q126+JUN!Q126+JUL!Q126</f>
        <v>2</v>
      </c>
      <c r="R126" s="293">
        <f>ENE!R126+FEB!R126+MAR!R126+ABR!R126+MAY!R126+JUN!R126+JUL!R126</f>
        <v>2</v>
      </c>
      <c r="S126" s="293">
        <f>ENE!S126+FEB!S126+MAR!S126+ABR!S126+MAY!S126+JUN!S126+JUL!S126</f>
        <v>16216.74</v>
      </c>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1"/>
      <c r="AZ126" s="301"/>
      <c r="BA126" s="301"/>
      <c r="BB126" s="301"/>
      <c r="BC126" s="301"/>
      <c r="BD126" s="301"/>
      <c r="BE126" s="301"/>
      <c r="BF126" s="301"/>
      <c r="BG126" s="301"/>
      <c r="BH126" s="301"/>
      <c r="BI126" s="301"/>
      <c r="BJ126" s="301"/>
      <c r="BK126" s="301"/>
      <c r="BL126" s="301"/>
      <c r="BM126" s="301"/>
      <c r="BN126" s="301"/>
      <c r="BO126" s="301"/>
      <c r="BP126" s="301"/>
      <c r="BQ126" s="301"/>
      <c r="BR126" s="301"/>
      <c r="BS126" s="301"/>
      <c r="BT126" s="301"/>
      <c r="BU126" s="301"/>
      <c r="BV126" s="301"/>
      <c r="BW126" s="301"/>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1"/>
      <c r="CY126" s="301"/>
      <c r="CZ126" s="301"/>
      <c r="DA126" s="301"/>
      <c r="DB126" s="301"/>
      <c r="DC126" s="301"/>
      <c r="DD126" s="301"/>
      <c r="DE126" s="301"/>
      <c r="DF126" s="301"/>
      <c r="DG126" s="301"/>
      <c r="DH126" s="301"/>
      <c r="DI126" s="301"/>
      <c r="DJ126" s="301"/>
      <c r="DK126" s="301"/>
      <c r="DL126" s="301"/>
      <c r="DM126" s="301"/>
      <c r="DN126" s="301"/>
      <c r="DO126" s="301"/>
      <c r="DP126" s="301"/>
      <c r="DQ126" s="301"/>
      <c r="DR126" s="301"/>
      <c r="DS126" s="301"/>
      <c r="DT126" s="301"/>
      <c r="DU126" s="301"/>
      <c r="DV126" s="301"/>
      <c r="DW126" s="301"/>
      <c r="DX126" s="301"/>
      <c r="DY126" s="301"/>
      <c r="DZ126" s="301"/>
      <c r="EA126" s="301"/>
      <c r="EB126" s="301"/>
      <c r="EC126" s="301"/>
      <c r="ED126" s="301"/>
      <c r="EE126" s="301"/>
      <c r="EF126" s="301"/>
      <c r="EG126" s="301"/>
      <c r="EH126" s="301"/>
      <c r="EI126" s="301"/>
      <c r="EJ126" s="301"/>
      <c r="EK126" s="301"/>
      <c r="EL126" s="301"/>
      <c r="EM126" s="301"/>
      <c r="EN126" s="301"/>
      <c r="EO126" s="301"/>
      <c r="EP126" s="301"/>
      <c r="EQ126" s="301"/>
      <c r="ER126" s="301"/>
      <c r="ES126" s="301"/>
      <c r="ET126" s="301"/>
      <c r="EU126" s="301"/>
      <c r="EV126" s="301"/>
      <c r="EW126" s="301"/>
      <c r="EX126" s="301"/>
      <c r="EY126" s="301"/>
      <c r="EZ126" s="301"/>
      <c r="FA126" s="301"/>
      <c r="FB126" s="301"/>
      <c r="FC126" s="301"/>
      <c r="FD126" s="301"/>
      <c r="FE126" s="301"/>
      <c r="FF126" s="301"/>
      <c r="FG126" s="301"/>
      <c r="FH126" s="301"/>
      <c r="FI126" s="301"/>
      <c r="FJ126" s="301"/>
      <c r="FK126" s="301"/>
      <c r="FL126" s="301"/>
      <c r="FM126" s="301"/>
      <c r="FN126" s="301"/>
      <c r="FO126" s="301"/>
      <c r="FP126" s="301"/>
      <c r="FQ126" s="301"/>
      <c r="FR126" s="301"/>
      <c r="FS126" s="301"/>
      <c r="FT126" s="301"/>
      <c r="FU126" s="301"/>
      <c r="FV126" s="301"/>
      <c r="FW126" s="301"/>
      <c r="FX126" s="301"/>
      <c r="FY126" s="301"/>
      <c r="FZ126" s="301"/>
      <c r="GA126" s="301"/>
      <c r="GB126" s="301"/>
      <c r="GC126" s="301"/>
      <c r="GD126" s="301"/>
      <c r="GE126" s="301"/>
      <c r="GF126" s="301"/>
      <c r="GG126" s="301"/>
      <c r="GH126" s="301"/>
      <c r="GI126" s="301"/>
      <c r="GJ126" s="301"/>
      <c r="GK126" s="301"/>
      <c r="GL126" s="301"/>
      <c r="GM126" s="301"/>
      <c r="GN126" s="301"/>
      <c r="GO126" s="301"/>
      <c r="GP126" s="301"/>
      <c r="GQ126" s="301"/>
      <c r="GR126" s="301"/>
      <c r="GS126" s="301"/>
      <c r="GT126" s="301"/>
      <c r="GU126" s="301"/>
      <c r="GV126" s="301"/>
      <c r="GW126" s="301"/>
      <c r="GX126" s="301"/>
      <c r="GY126" s="301"/>
      <c r="GZ126" s="301"/>
      <c r="HA126" s="301"/>
      <c r="HB126" s="301"/>
      <c r="HC126" s="301"/>
      <c r="HD126" s="301"/>
      <c r="HE126" s="301"/>
      <c r="HF126" s="301"/>
      <c r="HG126" s="301"/>
      <c r="HH126" s="301"/>
      <c r="HI126" s="301"/>
      <c r="HJ126" s="301"/>
      <c r="HK126" s="301"/>
      <c r="HL126" s="301"/>
      <c r="HM126" s="301"/>
      <c r="HN126" s="301"/>
      <c r="HO126" s="301"/>
      <c r="HP126" s="301"/>
      <c r="HQ126" s="301"/>
      <c r="HR126" s="301"/>
      <c r="HS126" s="301"/>
      <c r="HT126" s="301"/>
      <c r="HU126" s="301"/>
      <c r="HV126" s="301"/>
      <c r="HW126" s="301"/>
      <c r="HX126" s="301"/>
      <c r="HY126" s="301"/>
    </row>
    <row r="127" spans="1:233" ht="15.75" thickBot="1" x14ac:dyDescent="0.3">
      <c r="A127" s="257">
        <v>12</v>
      </c>
      <c r="B127" s="296">
        <v>120</v>
      </c>
      <c r="C127" s="297" t="s">
        <v>146</v>
      </c>
      <c r="D127" s="293">
        <f>ENE!D127+FEB!D127+MAR!D127+ABR!D127+MAY!D127+JUN!D127+JUL!D127</f>
        <v>7</v>
      </c>
      <c r="E127" s="293">
        <f>ENE!E127+FEB!E127+MAR!E127+ABR!E127+MAY!E127+JUN!E127+JUL!E127</f>
        <v>149</v>
      </c>
      <c r="F127" s="293">
        <f>ENE!F127+FEB!F127+MAR!F127+ABR!F127+MAY!F127+JUN!F127+JUL!F127</f>
        <v>55</v>
      </c>
      <c r="G127" s="293">
        <f>ENE!G127+FEB!G127+MAR!G127+ABR!G127+MAY!G127+JUN!G127+JUL!G127</f>
        <v>26</v>
      </c>
      <c r="H127" s="293">
        <f>ENE!H127+FEB!H127+MAR!H127+ABR!H127+MAY!H127+JUN!H127+JUL!H127</f>
        <v>29</v>
      </c>
      <c r="I127" s="293">
        <f>ENE!I127+FEB!I127+MAR!I127+ABR!I127+MAY!I127+JUN!I127+JUL!I127</f>
        <v>287265.68</v>
      </c>
      <c r="J127" s="293">
        <f>ENE!J127+FEB!J127+MAR!J127+ABR!J127+MAY!J127+JUN!J127+JUL!J127</f>
        <v>192</v>
      </c>
      <c r="K127" s="293">
        <f>ENE!K127+FEB!K127+MAR!K127+ABR!K127+MAY!K127+JUN!K127+JUL!K127</f>
        <v>62</v>
      </c>
      <c r="L127" s="293">
        <f>ENE!L127+FEB!L127+MAR!L127+ABR!L127+MAY!L127+JUN!L127+JUL!L127</f>
        <v>10</v>
      </c>
      <c r="M127" s="293">
        <f>ENE!M127+FEB!M127+MAR!M127+ABR!M127+MAY!M127+JUN!M127+JUL!M127</f>
        <v>52</v>
      </c>
      <c r="N127" s="293">
        <f>ENE!N127+FEB!N127+MAR!N127+ABR!N127+MAY!N127+JUN!N127+JUL!N127</f>
        <v>49071.359999999993</v>
      </c>
      <c r="O127" s="293">
        <f>ENE!O127+FEB!O127+MAR!O127+ABR!O127+MAY!O127+JUN!O127+JUL!O127</f>
        <v>341</v>
      </c>
      <c r="P127" s="293">
        <f>ENE!P127+FEB!P127+MAR!P127+ABR!P127+MAY!P127+JUN!P127+JUL!P127</f>
        <v>117</v>
      </c>
      <c r="Q127" s="293">
        <f>ENE!Q127+FEB!Q127+MAR!Q127+ABR!Q127+MAY!Q127+JUN!Q127+JUL!Q127</f>
        <v>36</v>
      </c>
      <c r="R127" s="293">
        <f>ENE!R127+FEB!R127+MAR!R127+ABR!R127+MAY!R127+JUN!R127+JUL!R127</f>
        <v>81</v>
      </c>
      <c r="S127" s="293">
        <f>ENE!S127+FEB!S127+MAR!S127+ABR!S127+MAY!S127+JUN!S127+JUL!S127</f>
        <v>336337.04000000004</v>
      </c>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c r="DW127" s="301"/>
      <c r="DX127" s="301"/>
      <c r="DY127" s="301"/>
      <c r="DZ127" s="301"/>
      <c r="EA127" s="301"/>
      <c r="EB127" s="301"/>
      <c r="EC127" s="301"/>
      <c r="ED127" s="301"/>
      <c r="EE127" s="301"/>
      <c r="EF127" s="301"/>
      <c r="EG127" s="301"/>
      <c r="EH127" s="301"/>
      <c r="EI127" s="301"/>
      <c r="EJ127" s="301"/>
      <c r="EK127" s="301"/>
      <c r="EL127" s="301"/>
      <c r="EM127" s="301"/>
      <c r="EN127" s="301"/>
      <c r="EO127" s="301"/>
      <c r="EP127" s="301"/>
      <c r="EQ127" s="301"/>
      <c r="ER127" s="301"/>
      <c r="ES127" s="301"/>
      <c r="ET127" s="301"/>
      <c r="EU127" s="301"/>
      <c r="EV127" s="301"/>
      <c r="EW127" s="301"/>
      <c r="EX127" s="301"/>
      <c r="EY127" s="301"/>
      <c r="EZ127" s="301"/>
      <c r="FA127" s="301"/>
      <c r="FB127" s="301"/>
      <c r="FC127" s="301"/>
      <c r="FD127" s="301"/>
      <c r="FE127" s="301"/>
      <c r="FF127" s="301"/>
      <c r="FG127" s="301"/>
      <c r="FH127" s="301"/>
      <c r="FI127" s="301"/>
      <c r="FJ127" s="301"/>
      <c r="FK127" s="301"/>
      <c r="FL127" s="301"/>
      <c r="FM127" s="301"/>
      <c r="FN127" s="301"/>
      <c r="FO127" s="301"/>
      <c r="FP127" s="301"/>
      <c r="FQ127" s="301"/>
      <c r="FR127" s="301"/>
      <c r="FS127" s="301"/>
      <c r="FT127" s="301"/>
      <c r="FU127" s="301"/>
      <c r="FV127" s="301"/>
      <c r="FW127" s="301"/>
      <c r="FX127" s="301"/>
      <c r="FY127" s="301"/>
      <c r="FZ127" s="301"/>
      <c r="GA127" s="301"/>
      <c r="GB127" s="301"/>
      <c r="GC127" s="301"/>
      <c r="GD127" s="301"/>
      <c r="GE127" s="301"/>
      <c r="GF127" s="301"/>
      <c r="GG127" s="301"/>
      <c r="GH127" s="301"/>
      <c r="GI127" s="301"/>
      <c r="GJ127" s="301"/>
      <c r="GK127" s="301"/>
      <c r="GL127" s="301"/>
      <c r="GM127" s="301"/>
      <c r="GN127" s="301"/>
      <c r="GO127" s="301"/>
      <c r="GP127" s="301"/>
      <c r="GQ127" s="301"/>
      <c r="GR127" s="301"/>
      <c r="GS127" s="301"/>
      <c r="GT127" s="301"/>
      <c r="GU127" s="301"/>
      <c r="GV127" s="301"/>
      <c r="GW127" s="301"/>
      <c r="GX127" s="301"/>
      <c r="GY127" s="301"/>
      <c r="GZ127" s="301"/>
      <c r="HA127" s="301"/>
      <c r="HB127" s="301"/>
      <c r="HC127" s="301"/>
      <c r="HD127" s="301"/>
      <c r="HE127" s="301"/>
      <c r="HF127" s="301"/>
      <c r="HG127" s="301"/>
      <c r="HH127" s="301"/>
      <c r="HI127" s="301"/>
      <c r="HJ127" s="301"/>
      <c r="HK127" s="301"/>
      <c r="HL127" s="301"/>
      <c r="HM127" s="301"/>
      <c r="HN127" s="301"/>
      <c r="HO127" s="301"/>
      <c r="HP127" s="301"/>
      <c r="HQ127" s="301"/>
      <c r="HR127" s="301"/>
      <c r="HS127" s="301"/>
      <c r="HT127" s="301"/>
      <c r="HU127" s="301"/>
      <c r="HV127" s="301"/>
      <c r="HW127" s="301"/>
      <c r="HX127" s="301"/>
      <c r="HY127" s="301"/>
    </row>
    <row r="128" spans="1:233" ht="15.75" thickBot="1" x14ac:dyDescent="0.3">
      <c r="A128" s="255">
        <v>6</v>
      </c>
      <c r="B128" s="296">
        <v>121</v>
      </c>
      <c r="C128" s="297" t="s">
        <v>147</v>
      </c>
      <c r="D128" s="293">
        <f>ENE!D128+FEB!D128+MAR!D128+ABR!D128+MAY!D128+JUN!D128+JUL!D128</f>
        <v>0</v>
      </c>
      <c r="E128" s="293">
        <f>ENE!E128+FEB!E128+MAR!E128+ABR!E128+MAY!E128+JUN!E128+JUL!E128</f>
        <v>0</v>
      </c>
      <c r="F128" s="293">
        <f>ENE!F128+FEB!F128+MAR!F128+ABR!F128+MAY!F128+JUN!F128+JUL!F128</f>
        <v>0</v>
      </c>
      <c r="G128" s="293">
        <f>ENE!G128+FEB!G128+MAR!G128+ABR!G128+MAY!G128+JUN!G128+JUL!G128</f>
        <v>0</v>
      </c>
      <c r="H128" s="293">
        <f>ENE!H128+FEB!H128+MAR!H128+ABR!H128+MAY!H128+JUN!H128+JUL!H128</f>
        <v>0</v>
      </c>
      <c r="I128" s="293">
        <f>ENE!I128+FEB!I128+MAR!I128+ABR!I128+MAY!I128+JUN!I128+JUL!I128</f>
        <v>0</v>
      </c>
      <c r="J128" s="293">
        <f>ENE!J128+FEB!J128+MAR!J128+ABR!J128+MAY!J128+JUN!J128+JUL!J128</f>
        <v>0</v>
      </c>
      <c r="K128" s="293">
        <f>ENE!K128+FEB!K128+MAR!K128+ABR!K128+MAY!K128+JUN!K128+JUL!K128</f>
        <v>0</v>
      </c>
      <c r="L128" s="293">
        <f>ENE!L128+FEB!L128+MAR!L128+ABR!L128+MAY!L128+JUN!L128+JUL!L128</f>
        <v>0</v>
      </c>
      <c r="M128" s="293">
        <f>ENE!M128+FEB!M128+MAR!M128+ABR!M128+MAY!M128+JUN!M128+JUL!M128</f>
        <v>0</v>
      </c>
      <c r="N128" s="293">
        <f>ENE!N128+FEB!N128+MAR!N128+ABR!N128+MAY!N128+JUN!N128+JUL!N128</f>
        <v>0</v>
      </c>
      <c r="O128" s="293">
        <f>ENE!O128+FEB!O128+MAR!O128+ABR!O128+MAY!O128+JUN!O128+JUL!O128</f>
        <v>0</v>
      </c>
      <c r="P128" s="293">
        <f>ENE!P128+FEB!P128+MAR!P128+ABR!P128+MAY!P128+JUN!P128+JUL!P128</f>
        <v>0</v>
      </c>
      <c r="Q128" s="293">
        <f>ENE!Q128+FEB!Q128+MAR!Q128+ABR!Q128+MAY!Q128+JUN!Q128+JUL!Q128</f>
        <v>0</v>
      </c>
      <c r="R128" s="293">
        <f>ENE!R128+FEB!R128+MAR!R128+ABR!R128+MAY!R128+JUN!R128+JUL!R128</f>
        <v>0</v>
      </c>
      <c r="S128" s="293">
        <f>ENE!S128+FEB!S128+MAR!S128+ABR!S128+MAY!S128+JUN!S128+JUL!S128</f>
        <v>0</v>
      </c>
      <c r="T128" s="301"/>
      <c r="U128" s="301"/>
      <c r="V128" s="301"/>
      <c r="W128" s="301"/>
      <c r="X128" s="301"/>
      <c r="Y128" s="301"/>
      <c r="Z128" s="301"/>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301"/>
      <c r="BD128" s="301"/>
      <c r="BE128" s="301"/>
      <c r="BF128" s="301"/>
      <c r="BG128" s="301"/>
      <c r="BH128" s="301"/>
      <c r="BI128" s="301"/>
      <c r="BJ128" s="301"/>
      <c r="BK128" s="301"/>
      <c r="BL128" s="301"/>
      <c r="BM128" s="301"/>
      <c r="BN128" s="301"/>
      <c r="BO128" s="301"/>
      <c r="BP128" s="301"/>
      <c r="BQ128" s="301"/>
      <c r="BR128" s="301"/>
      <c r="BS128" s="301"/>
      <c r="BT128" s="301"/>
      <c r="BU128" s="301"/>
      <c r="BV128" s="301"/>
      <c r="BW128" s="301"/>
      <c r="BX128" s="301"/>
      <c r="BY128" s="301"/>
      <c r="BZ128" s="301"/>
      <c r="CA128" s="301"/>
      <c r="CB128" s="301"/>
      <c r="CC128" s="301"/>
      <c r="CD128" s="301"/>
      <c r="CE128" s="301"/>
      <c r="CF128" s="301"/>
      <c r="CG128" s="301"/>
      <c r="CH128" s="301"/>
      <c r="CI128" s="301"/>
      <c r="CJ128" s="301"/>
      <c r="CK128" s="301"/>
      <c r="CL128" s="301"/>
      <c r="CM128" s="301"/>
      <c r="CN128" s="301"/>
      <c r="CO128" s="301"/>
      <c r="CP128" s="301"/>
      <c r="CQ128" s="301"/>
      <c r="CR128" s="301"/>
      <c r="CS128" s="301"/>
      <c r="CT128" s="301"/>
      <c r="CU128" s="301"/>
      <c r="CV128" s="301"/>
      <c r="CW128" s="301"/>
      <c r="CX128" s="301"/>
      <c r="CY128" s="301"/>
      <c r="CZ128" s="301"/>
      <c r="DA128" s="301"/>
      <c r="DB128" s="301"/>
      <c r="DC128" s="301"/>
      <c r="DD128" s="301"/>
      <c r="DE128" s="301"/>
      <c r="DF128" s="301"/>
      <c r="DG128" s="301"/>
      <c r="DH128" s="301"/>
      <c r="DI128" s="301"/>
      <c r="DJ128" s="301"/>
      <c r="DK128" s="301"/>
      <c r="DL128" s="301"/>
      <c r="DM128" s="301"/>
      <c r="DN128" s="301"/>
      <c r="DO128" s="301"/>
      <c r="DP128" s="301"/>
      <c r="DQ128" s="301"/>
      <c r="DR128" s="301"/>
      <c r="DS128" s="301"/>
      <c r="DT128" s="301"/>
      <c r="DU128" s="301"/>
      <c r="DV128" s="301"/>
      <c r="DW128" s="301"/>
      <c r="DX128" s="301"/>
      <c r="DY128" s="301"/>
      <c r="DZ128" s="301"/>
      <c r="EA128" s="301"/>
      <c r="EB128" s="301"/>
      <c r="EC128" s="301"/>
      <c r="ED128" s="301"/>
      <c r="EE128" s="301"/>
      <c r="EF128" s="301"/>
      <c r="EG128" s="301"/>
      <c r="EH128" s="301"/>
      <c r="EI128" s="301"/>
      <c r="EJ128" s="301"/>
      <c r="EK128" s="301"/>
      <c r="EL128" s="301"/>
      <c r="EM128" s="301"/>
      <c r="EN128" s="301"/>
      <c r="EO128" s="301"/>
      <c r="EP128" s="301"/>
      <c r="EQ128" s="301"/>
      <c r="ER128" s="301"/>
      <c r="ES128" s="301"/>
      <c r="ET128" s="301"/>
      <c r="EU128" s="301"/>
      <c r="EV128" s="301"/>
      <c r="EW128" s="301"/>
      <c r="EX128" s="301"/>
      <c r="EY128" s="301"/>
      <c r="EZ128" s="301"/>
      <c r="FA128" s="301"/>
      <c r="FB128" s="301"/>
      <c r="FC128" s="301"/>
      <c r="FD128" s="301"/>
      <c r="FE128" s="301"/>
      <c r="FF128" s="301"/>
      <c r="FG128" s="301"/>
      <c r="FH128" s="301"/>
      <c r="FI128" s="301"/>
      <c r="FJ128" s="301"/>
      <c r="FK128" s="301"/>
      <c r="FL128" s="301"/>
      <c r="FM128" s="301"/>
      <c r="FN128" s="301"/>
      <c r="FO128" s="301"/>
      <c r="FP128" s="301"/>
      <c r="FQ128" s="301"/>
      <c r="FR128" s="301"/>
      <c r="FS128" s="301"/>
      <c r="FT128" s="301"/>
      <c r="FU128" s="301"/>
      <c r="FV128" s="301"/>
      <c r="FW128" s="301"/>
      <c r="FX128" s="301"/>
      <c r="FY128" s="301"/>
      <c r="FZ128" s="301"/>
      <c r="GA128" s="301"/>
      <c r="GB128" s="301"/>
      <c r="GC128" s="301"/>
      <c r="GD128" s="301"/>
      <c r="GE128" s="301"/>
      <c r="GF128" s="301"/>
      <c r="GG128" s="301"/>
      <c r="GH128" s="301"/>
      <c r="GI128" s="301"/>
      <c r="GJ128" s="301"/>
      <c r="GK128" s="301"/>
      <c r="GL128" s="301"/>
      <c r="GM128" s="301"/>
      <c r="GN128" s="301"/>
      <c r="GO128" s="301"/>
      <c r="GP128" s="301"/>
      <c r="GQ128" s="301"/>
      <c r="GR128" s="301"/>
      <c r="GS128" s="301"/>
      <c r="GT128" s="301"/>
      <c r="GU128" s="301"/>
      <c r="GV128" s="301"/>
      <c r="GW128" s="301"/>
      <c r="GX128" s="301"/>
      <c r="GY128" s="301"/>
      <c r="GZ128" s="301"/>
      <c r="HA128" s="301"/>
      <c r="HB128" s="301"/>
      <c r="HC128" s="301"/>
      <c r="HD128" s="301"/>
      <c r="HE128" s="301"/>
      <c r="HF128" s="301"/>
      <c r="HG128" s="301"/>
      <c r="HH128" s="301"/>
      <c r="HI128" s="301"/>
      <c r="HJ128" s="301"/>
      <c r="HK128" s="301"/>
      <c r="HL128" s="301"/>
      <c r="HM128" s="301"/>
      <c r="HN128" s="301"/>
      <c r="HO128" s="301"/>
      <c r="HP128" s="301"/>
      <c r="HQ128" s="301"/>
      <c r="HR128" s="301"/>
      <c r="HS128" s="301"/>
      <c r="HT128" s="301"/>
      <c r="HU128" s="301"/>
      <c r="HV128" s="301"/>
      <c r="HW128" s="301"/>
      <c r="HX128" s="301"/>
      <c r="HY128" s="301"/>
    </row>
    <row r="129" spans="1:233" ht="15.75" thickBot="1" x14ac:dyDescent="0.3">
      <c r="A129" s="255">
        <v>6</v>
      </c>
      <c r="B129" s="296">
        <v>122</v>
      </c>
      <c r="C129" s="297" t="s">
        <v>148</v>
      </c>
      <c r="D129" s="293">
        <f>ENE!D129+FEB!D129+MAR!D129+ABR!D129+MAY!D129+JUN!D129+JUL!D129</f>
        <v>1</v>
      </c>
      <c r="E129" s="293">
        <f>ENE!E129+FEB!E129+MAR!E129+ABR!E129+MAY!E129+JUN!E129+JUL!E129</f>
        <v>6</v>
      </c>
      <c r="F129" s="293">
        <f>ENE!F129+FEB!F129+MAR!F129+ABR!F129+MAY!F129+JUN!F129+JUL!F129</f>
        <v>6</v>
      </c>
      <c r="G129" s="293">
        <f>ENE!G129+FEB!G129+MAR!G129+ABR!G129+MAY!G129+JUN!G129+JUL!G129</f>
        <v>5</v>
      </c>
      <c r="H129" s="293">
        <f>ENE!H129+FEB!H129+MAR!H129+ABR!H129+MAY!H129+JUN!H129+JUL!H129</f>
        <v>1</v>
      </c>
      <c r="I129" s="293">
        <f>ENE!I129+FEB!I129+MAR!I129+ABR!I129+MAY!I129+JUN!I129+JUL!I129</f>
        <v>5000.01</v>
      </c>
      <c r="J129" s="293">
        <f>ENE!J129+FEB!J129+MAR!J129+ABR!J129+MAY!J129+JUN!J129+JUL!J129</f>
        <v>0</v>
      </c>
      <c r="K129" s="293">
        <f>ENE!K129+FEB!K129+MAR!K129+ABR!K129+MAY!K129+JUN!K129+JUL!K129</f>
        <v>0</v>
      </c>
      <c r="L129" s="293">
        <f>ENE!L129+FEB!L129+MAR!L129+ABR!L129+MAY!L129+JUN!L129+JUL!L129</f>
        <v>0</v>
      </c>
      <c r="M129" s="293">
        <f>ENE!M129+FEB!M129+MAR!M129+ABR!M129+MAY!M129+JUN!M129+JUL!M129</f>
        <v>0</v>
      </c>
      <c r="N129" s="293">
        <f>ENE!N129+FEB!N129+MAR!N129+ABR!N129+MAY!N129+JUN!N129+JUL!N129</f>
        <v>0</v>
      </c>
      <c r="O129" s="293">
        <f>ENE!O129+FEB!O129+MAR!O129+ABR!O129+MAY!O129+JUN!O129+JUL!O129</f>
        <v>6</v>
      </c>
      <c r="P129" s="293">
        <f>ENE!P129+FEB!P129+MAR!P129+ABR!P129+MAY!P129+JUN!P129+JUL!P129</f>
        <v>6</v>
      </c>
      <c r="Q129" s="293">
        <f>ENE!Q129+FEB!Q129+MAR!Q129+ABR!Q129+MAY!Q129+JUN!Q129+JUL!Q129</f>
        <v>5</v>
      </c>
      <c r="R129" s="293">
        <f>ENE!R129+FEB!R129+MAR!R129+ABR!R129+MAY!R129+JUN!R129+JUL!R129</f>
        <v>1</v>
      </c>
      <c r="S129" s="293">
        <f>ENE!S129+FEB!S129+MAR!S129+ABR!S129+MAY!S129+JUN!S129+JUL!S129</f>
        <v>5000.01</v>
      </c>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c r="DW129" s="301"/>
      <c r="DX129" s="301"/>
      <c r="DY129" s="301"/>
      <c r="DZ129" s="301"/>
      <c r="EA129" s="301"/>
      <c r="EB129" s="301"/>
      <c r="EC129" s="301"/>
      <c r="ED129" s="301"/>
      <c r="EE129" s="301"/>
      <c r="EF129" s="301"/>
      <c r="EG129" s="301"/>
      <c r="EH129" s="301"/>
      <c r="EI129" s="301"/>
      <c r="EJ129" s="301"/>
      <c r="EK129" s="301"/>
      <c r="EL129" s="301"/>
      <c r="EM129" s="301"/>
      <c r="EN129" s="301"/>
      <c r="EO129" s="301"/>
      <c r="EP129" s="301"/>
      <c r="EQ129" s="301"/>
      <c r="ER129" s="301"/>
      <c r="ES129" s="301"/>
      <c r="ET129" s="301"/>
      <c r="EU129" s="301"/>
      <c r="EV129" s="301"/>
      <c r="EW129" s="301"/>
      <c r="EX129" s="301"/>
      <c r="EY129" s="301"/>
      <c r="EZ129" s="301"/>
      <c r="FA129" s="301"/>
      <c r="FB129" s="301"/>
      <c r="FC129" s="301"/>
      <c r="FD129" s="301"/>
      <c r="FE129" s="301"/>
      <c r="FF129" s="301"/>
      <c r="FG129" s="301"/>
      <c r="FH129" s="301"/>
      <c r="FI129" s="301"/>
      <c r="FJ129" s="301"/>
      <c r="FK129" s="301"/>
      <c r="FL129" s="301"/>
      <c r="FM129" s="301"/>
      <c r="FN129" s="301"/>
      <c r="FO129" s="301"/>
      <c r="FP129" s="301"/>
      <c r="FQ129" s="301"/>
      <c r="FR129" s="301"/>
      <c r="FS129" s="301"/>
      <c r="FT129" s="301"/>
      <c r="FU129" s="301"/>
      <c r="FV129" s="301"/>
      <c r="FW129" s="301"/>
      <c r="FX129" s="301"/>
      <c r="FY129" s="301"/>
      <c r="FZ129" s="301"/>
      <c r="GA129" s="301"/>
      <c r="GB129" s="301"/>
      <c r="GC129" s="301"/>
      <c r="GD129" s="301"/>
      <c r="GE129" s="301"/>
      <c r="GF129" s="301"/>
      <c r="GG129" s="301"/>
      <c r="GH129" s="301"/>
      <c r="GI129" s="301"/>
      <c r="GJ129" s="301"/>
      <c r="GK129" s="301"/>
      <c r="GL129" s="301"/>
      <c r="GM129" s="301"/>
      <c r="GN129" s="301"/>
      <c r="GO129" s="301"/>
      <c r="GP129" s="301"/>
      <c r="GQ129" s="301"/>
      <c r="GR129" s="301"/>
      <c r="GS129" s="301"/>
      <c r="GT129" s="301"/>
      <c r="GU129" s="301"/>
      <c r="GV129" s="301"/>
      <c r="GW129" s="301"/>
      <c r="GX129" s="301"/>
      <c r="GY129" s="301"/>
      <c r="GZ129" s="301"/>
      <c r="HA129" s="301"/>
      <c r="HB129" s="301"/>
      <c r="HC129" s="301"/>
      <c r="HD129" s="301"/>
      <c r="HE129" s="301"/>
      <c r="HF129" s="301"/>
      <c r="HG129" s="301"/>
      <c r="HH129" s="301"/>
      <c r="HI129" s="301"/>
      <c r="HJ129" s="301"/>
      <c r="HK129" s="301"/>
      <c r="HL129" s="301"/>
      <c r="HM129" s="301"/>
      <c r="HN129" s="301"/>
      <c r="HO129" s="301"/>
      <c r="HP129" s="301"/>
      <c r="HQ129" s="301"/>
      <c r="HR129" s="301"/>
      <c r="HS129" s="301"/>
      <c r="HT129" s="301"/>
      <c r="HU129" s="301"/>
      <c r="HV129" s="301"/>
      <c r="HW129" s="301"/>
      <c r="HX129" s="301"/>
      <c r="HY129" s="301"/>
    </row>
    <row r="130" spans="1:233" ht="15.75" thickBot="1" x14ac:dyDescent="0.3">
      <c r="A130" s="252">
        <v>4</v>
      </c>
      <c r="B130" s="296">
        <v>123</v>
      </c>
      <c r="C130" s="297" t="s">
        <v>149</v>
      </c>
      <c r="D130" s="293">
        <f>ENE!D130+FEB!D130+MAR!D130+ABR!D130+MAY!D130+JUN!D130+JUL!D130</f>
        <v>1</v>
      </c>
      <c r="E130" s="293">
        <f>ENE!E130+FEB!E130+MAR!E130+ABR!E130+MAY!E130+JUN!E130+JUL!E130</f>
        <v>1</v>
      </c>
      <c r="F130" s="293">
        <f>ENE!F130+FEB!F130+MAR!F130+ABR!F130+MAY!F130+JUN!F130+JUL!F130</f>
        <v>1</v>
      </c>
      <c r="G130" s="293">
        <f>ENE!G130+FEB!G130+MAR!G130+ABR!G130+MAY!G130+JUN!G130+JUL!G130</f>
        <v>1</v>
      </c>
      <c r="H130" s="293">
        <f>ENE!H130+FEB!H130+MAR!H130+ABR!H130+MAY!H130+JUN!H130+JUL!H130</f>
        <v>0</v>
      </c>
      <c r="I130" s="293">
        <f>ENE!I130+FEB!I130+MAR!I130+ABR!I130+MAY!I130+JUN!I130+JUL!I130</f>
        <v>3812</v>
      </c>
      <c r="J130" s="293">
        <f>ENE!J130+FEB!J130+MAR!J130+ABR!J130+MAY!J130+JUN!J130+JUL!J130</f>
        <v>0</v>
      </c>
      <c r="K130" s="293">
        <f>ENE!K130+FEB!K130+MAR!K130+ABR!K130+MAY!K130+JUN!K130+JUL!K130</f>
        <v>0</v>
      </c>
      <c r="L130" s="293">
        <f>ENE!L130+FEB!L130+MAR!L130+ABR!L130+MAY!L130+JUN!L130+JUL!L130</f>
        <v>0</v>
      </c>
      <c r="M130" s="293">
        <f>ENE!M130+FEB!M130+MAR!M130+ABR!M130+MAY!M130+JUN!M130+JUL!M130</f>
        <v>0</v>
      </c>
      <c r="N130" s="293">
        <f>ENE!N130+FEB!N130+MAR!N130+ABR!N130+MAY!N130+JUN!N130+JUL!N130</f>
        <v>0</v>
      </c>
      <c r="O130" s="293">
        <f>ENE!O130+FEB!O130+MAR!O130+ABR!O130+MAY!O130+JUN!O130+JUL!O130</f>
        <v>1</v>
      </c>
      <c r="P130" s="293">
        <f>ENE!P130+FEB!P130+MAR!P130+ABR!P130+MAY!P130+JUN!P130+JUL!P130</f>
        <v>1</v>
      </c>
      <c r="Q130" s="293">
        <f>ENE!Q130+FEB!Q130+MAR!Q130+ABR!Q130+MAY!Q130+JUN!Q130+JUL!Q130</f>
        <v>1</v>
      </c>
      <c r="R130" s="293">
        <f>ENE!R130+FEB!R130+MAR!R130+ABR!R130+MAY!R130+JUN!R130+JUL!R130</f>
        <v>0</v>
      </c>
      <c r="S130" s="293">
        <f>ENE!S130+FEB!S130+MAR!S130+ABR!S130+MAY!S130+JUN!S130+JUL!S130</f>
        <v>3812</v>
      </c>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301"/>
      <c r="BD130" s="301"/>
      <c r="BE130" s="301"/>
      <c r="BF130" s="301"/>
      <c r="BG130" s="301"/>
      <c r="BH130" s="301"/>
      <c r="BI130" s="301"/>
      <c r="BJ130" s="301"/>
      <c r="BK130" s="301"/>
      <c r="BL130" s="301"/>
      <c r="BM130" s="301"/>
      <c r="BN130" s="301"/>
      <c r="BO130" s="301"/>
      <c r="BP130" s="301"/>
      <c r="BQ130" s="301"/>
      <c r="BR130" s="301"/>
      <c r="BS130" s="301"/>
      <c r="BT130" s="301"/>
      <c r="BU130" s="301"/>
      <c r="BV130" s="301"/>
      <c r="BW130" s="301"/>
      <c r="BX130" s="301"/>
      <c r="BY130" s="301"/>
      <c r="BZ130" s="301"/>
      <c r="CA130" s="301"/>
      <c r="CB130" s="301"/>
      <c r="CC130" s="301"/>
      <c r="CD130" s="301"/>
      <c r="CE130" s="301"/>
      <c r="CF130" s="301"/>
      <c r="CG130" s="301"/>
      <c r="CH130" s="301"/>
      <c r="CI130" s="301"/>
      <c r="CJ130" s="301"/>
      <c r="CK130" s="301"/>
      <c r="CL130" s="301"/>
      <c r="CM130" s="301"/>
      <c r="CN130" s="301"/>
      <c r="CO130" s="301"/>
      <c r="CP130" s="301"/>
      <c r="CQ130" s="301"/>
      <c r="CR130" s="301"/>
      <c r="CS130" s="301"/>
      <c r="CT130" s="301"/>
      <c r="CU130" s="301"/>
      <c r="CV130" s="301"/>
      <c r="CW130" s="301"/>
      <c r="CX130" s="301"/>
      <c r="CY130" s="301"/>
      <c r="CZ130" s="301"/>
      <c r="DA130" s="301"/>
      <c r="DB130" s="301"/>
      <c r="DC130" s="301"/>
      <c r="DD130" s="301"/>
      <c r="DE130" s="301"/>
      <c r="DF130" s="301"/>
      <c r="DG130" s="301"/>
      <c r="DH130" s="301"/>
      <c r="DI130" s="301"/>
      <c r="DJ130" s="301"/>
      <c r="DK130" s="301"/>
      <c r="DL130" s="301"/>
      <c r="DM130" s="301"/>
      <c r="DN130" s="301"/>
      <c r="DO130" s="301"/>
      <c r="DP130" s="301"/>
      <c r="DQ130" s="301"/>
      <c r="DR130" s="301"/>
      <c r="DS130" s="301"/>
      <c r="DT130" s="301"/>
      <c r="DU130" s="301"/>
      <c r="DV130" s="301"/>
      <c r="DW130" s="301"/>
      <c r="DX130" s="301"/>
      <c r="DY130" s="301"/>
      <c r="DZ130" s="301"/>
      <c r="EA130" s="301"/>
      <c r="EB130" s="301"/>
      <c r="EC130" s="301"/>
      <c r="ED130" s="301"/>
      <c r="EE130" s="301"/>
      <c r="EF130" s="301"/>
      <c r="EG130" s="301"/>
      <c r="EH130" s="301"/>
      <c r="EI130" s="301"/>
      <c r="EJ130" s="301"/>
      <c r="EK130" s="301"/>
      <c r="EL130" s="301"/>
      <c r="EM130" s="301"/>
      <c r="EN130" s="301"/>
      <c r="EO130" s="301"/>
      <c r="EP130" s="301"/>
      <c r="EQ130" s="301"/>
      <c r="ER130" s="301"/>
      <c r="ES130" s="301"/>
      <c r="ET130" s="301"/>
      <c r="EU130" s="301"/>
      <c r="EV130" s="301"/>
      <c r="EW130" s="301"/>
      <c r="EX130" s="301"/>
      <c r="EY130" s="301"/>
      <c r="EZ130" s="301"/>
      <c r="FA130" s="301"/>
      <c r="FB130" s="301"/>
      <c r="FC130" s="301"/>
      <c r="FD130" s="301"/>
      <c r="FE130" s="301"/>
      <c r="FF130" s="301"/>
      <c r="FG130" s="301"/>
      <c r="FH130" s="301"/>
      <c r="FI130" s="301"/>
      <c r="FJ130" s="301"/>
      <c r="FK130" s="301"/>
      <c r="FL130" s="301"/>
      <c r="FM130" s="301"/>
      <c r="FN130" s="301"/>
      <c r="FO130" s="301"/>
      <c r="FP130" s="301"/>
      <c r="FQ130" s="301"/>
      <c r="FR130" s="301"/>
      <c r="FS130" s="301"/>
      <c r="FT130" s="301"/>
      <c r="FU130" s="301"/>
      <c r="FV130" s="301"/>
      <c r="FW130" s="301"/>
      <c r="FX130" s="301"/>
      <c r="FY130" s="301"/>
      <c r="FZ130" s="301"/>
      <c r="GA130" s="301"/>
      <c r="GB130" s="301"/>
      <c r="GC130" s="301"/>
      <c r="GD130" s="301"/>
      <c r="GE130" s="301"/>
      <c r="GF130" s="301"/>
      <c r="GG130" s="301"/>
      <c r="GH130" s="301"/>
      <c r="GI130" s="301"/>
      <c r="GJ130" s="301"/>
      <c r="GK130" s="301"/>
      <c r="GL130" s="301"/>
      <c r="GM130" s="301"/>
      <c r="GN130" s="301"/>
      <c r="GO130" s="301"/>
      <c r="GP130" s="301"/>
      <c r="GQ130" s="301"/>
      <c r="GR130" s="301"/>
      <c r="GS130" s="301"/>
      <c r="GT130" s="301"/>
      <c r="GU130" s="301"/>
      <c r="GV130" s="301"/>
      <c r="GW130" s="301"/>
      <c r="GX130" s="301"/>
      <c r="GY130" s="301"/>
      <c r="GZ130" s="301"/>
      <c r="HA130" s="301"/>
      <c r="HB130" s="301"/>
      <c r="HC130" s="301"/>
      <c r="HD130" s="301"/>
      <c r="HE130" s="301"/>
      <c r="HF130" s="301"/>
      <c r="HG130" s="301"/>
      <c r="HH130" s="301"/>
      <c r="HI130" s="301"/>
      <c r="HJ130" s="301"/>
      <c r="HK130" s="301"/>
      <c r="HL130" s="301"/>
      <c r="HM130" s="301"/>
      <c r="HN130" s="301"/>
      <c r="HO130" s="301"/>
      <c r="HP130" s="301"/>
      <c r="HQ130" s="301"/>
      <c r="HR130" s="301"/>
      <c r="HS130" s="301"/>
      <c r="HT130" s="301"/>
      <c r="HU130" s="301"/>
      <c r="HV130" s="301"/>
      <c r="HW130" s="301"/>
      <c r="HX130" s="301"/>
      <c r="HY130" s="301"/>
    </row>
    <row r="131" spans="1:233" ht="15.75" thickBot="1" x14ac:dyDescent="0.3">
      <c r="A131" s="257">
        <v>12</v>
      </c>
      <c r="B131" s="296">
        <v>124</v>
      </c>
      <c r="C131" s="297" t="s">
        <v>150</v>
      </c>
      <c r="D131" s="293">
        <f>ENE!D131+FEB!D131+MAR!D131+ABR!D131+MAY!D131+JUN!D131+JUL!D131</f>
        <v>2</v>
      </c>
      <c r="E131" s="293">
        <f>ENE!E131+FEB!E131+MAR!E131+ABR!E131+MAY!E131+JUN!E131+JUL!E131</f>
        <v>1</v>
      </c>
      <c r="F131" s="293">
        <f>ENE!F131+FEB!F131+MAR!F131+ABR!F131+MAY!F131+JUN!F131+JUL!F131</f>
        <v>0</v>
      </c>
      <c r="G131" s="293">
        <f>ENE!G131+FEB!G131+MAR!G131+ABR!G131+MAY!G131+JUN!G131+JUL!G131</f>
        <v>0</v>
      </c>
      <c r="H131" s="293">
        <f>ENE!H131+FEB!H131+MAR!H131+ABR!H131+MAY!H131+JUN!H131+JUL!H131</f>
        <v>0</v>
      </c>
      <c r="I131" s="293">
        <f>ENE!I131+FEB!I131+MAR!I131+ABR!I131+MAY!I131+JUN!I131+JUL!I131</f>
        <v>4999.99</v>
      </c>
      <c r="J131" s="293">
        <f>ENE!J131+FEB!J131+MAR!J131+ABR!J131+MAY!J131+JUN!J131+JUL!J131</f>
        <v>1</v>
      </c>
      <c r="K131" s="293">
        <f>ENE!K131+FEB!K131+MAR!K131+ABR!K131+MAY!K131+JUN!K131+JUL!K131</f>
        <v>1</v>
      </c>
      <c r="L131" s="293">
        <f>ENE!L131+FEB!L131+MAR!L131+ABR!L131+MAY!L131+JUN!L131+JUL!L131</f>
        <v>0</v>
      </c>
      <c r="M131" s="293">
        <f>ENE!M131+FEB!M131+MAR!M131+ABR!M131+MAY!M131+JUN!M131+JUL!M131</f>
        <v>1</v>
      </c>
      <c r="N131" s="293">
        <f>ENE!N131+FEB!N131+MAR!N131+ABR!N131+MAY!N131+JUN!N131+JUL!N131</f>
        <v>255.58</v>
      </c>
      <c r="O131" s="293">
        <f>ENE!O131+FEB!O131+MAR!O131+ABR!O131+MAY!O131+JUN!O131+JUL!O131</f>
        <v>2</v>
      </c>
      <c r="P131" s="293">
        <f>ENE!P131+FEB!P131+MAR!P131+ABR!P131+MAY!P131+JUN!P131+JUL!P131</f>
        <v>1</v>
      </c>
      <c r="Q131" s="293">
        <f>ENE!Q131+FEB!Q131+MAR!Q131+ABR!Q131+MAY!Q131+JUN!Q131+JUL!Q131</f>
        <v>0</v>
      </c>
      <c r="R131" s="293">
        <f>ENE!R131+FEB!R131+MAR!R131+ABR!R131+MAY!R131+JUN!R131+JUL!R131</f>
        <v>1</v>
      </c>
      <c r="S131" s="293">
        <f>ENE!S131+FEB!S131+MAR!S131+ABR!S131+MAY!S131+JUN!S131+JUL!S131</f>
        <v>5255.57</v>
      </c>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1"/>
      <c r="AZ131" s="301"/>
      <c r="BA131" s="301"/>
      <c r="BB131" s="301"/>
      <c r="BC131" s="301"/>
      <c r="BD131" s="301"/>
      <c r="BE131" s="301"/>
      <c r="BF131" s="301"/>
      <c r="BG131" s="301"/>
      <c r="BH131" s="301"/>
      <c r="BI131" s="301"/>
      <c r="BJ131" s="301"/>
      <c r="BK131" s="301"/>
      <c r="BL131" s="301"/>
      <c r="BM131" s="301"/>
      <c r="BN131" s="301"/>
      <c r="BO131" s="301"/>
      <c r="BP131" s="301"/>
      <c r="BQ131" s="301"/>
      <c r="BR131" s="301"/>
      <c r="BS131" s="301"/>
      <c r="BT131" s="301"/>
      <c r="BU131" s="301"/>
      <c r="BV131" s="301"/>
      <c r="BW131" s="301"/>
      <c r="BX131" s="301"/>
      <c r="BY131" s="301"/>
      <c r="BZ131" s="301"/>
      <c r="CA131" s="301"/>
      <c r="CB131" s="301"/>
      <c r="CC131" s="301"/>
      <c r="CD131" s="301"/>
      <c r="CE131" s="301"/>
      <c r="CF131" s="301"/>
      <c r="CG131" s="301"/>
      <c r="CH131" s="301"/>
      <c r="CI131" s="301"/>
      <c r="CJ131" s="301"/>
      <c r="CK131" s="301"/>
      <c r="CL131" s="301"/>
      <c r="CM131" s="301"/>
      <c r="CN131" s="301"/>
      <c r="CO131" s="301"/>
      <c r="CP131" s="301"/>
      <c r="CQ131" s="301"/>
      <c r="CR131" s="301"/>
      <c r="CS131" s="301"/>
      <c r="CT131" s="301"/>
      <c r="CU131" s="301"/>
      <c r="CV131" s="301"/>
      <c r="CW131" s="301"/>
      <c r="CX131" s="301"/>
      <c r="CY131" s="301"/>
      <c r="CZ131" s="301"/>
      <c r="DA131" s="301"/>
      <c r="DB131" s="301"/>
      <c r="DC131" s="301"/>
      <c r="DD131" s="301"/>
      <c r="DE131" s="301"/>
      <c r="DF131" s="301"/>
      <c r="DG131" s="301"/>
      <c r="DH131" s="301"/>
      <c r="DI131" s="301"/>
      <c r="DJ131" s="301"/>
      <c r="DK131" s="301"/>
      <c r="DL131" s="301"/>
      <c r="DM131" s="301"/>
      <c r="DN131" s="301"/>
      <c r="DO131" s="301"/>
      <c r="DP131" s="301"/>
      <c r="DQ131" s="301"/>
      <c r="DR131" s="301"/>
      <c r="DS131" s="301"/>
      <c r="DT131" s="301"/>
      <c r="DU131" s="301"/>
      <c r="DV131" s="301"/>
      <c r="DW131" s="301"/>
      <c r="DX131" s="301"/>
      <c r="DY131" s="301"/>
      <c r="DZ131" s="301"/>
      <c r="EA131" s="301"/>
      <c r="EB131" s="301"/>
      <c r="EC131" s="301"/>
      <c r="ED131" s="301"/>
      <c r="EE131" s="301"/>
      <c r="EF131" s="301"/>
      <c r="EG131" s="301"/>
      <c r="EH131" s="301"/>
      <c r="EI131" s="301"/>
      <c r="EJ131" s="301"/>
      <c r="EK131" s="301"/>
      <c r="EL131" s="301"/>
      <c r="EM131" s="301"/>
      <c r="EN131" s="301"/>
      <c r="EO131" s="301"/>
      <c r="EP131" s="301"/>
      <c r="EQ131" s="301"/>
      <c r="ER131" s="301"/>
      <c r="ES131" s="301"/>
      <c r="ET131" s="301"/>
      <c r="EU131" s="301"/>
      <c r="EV131" s="301"/>
      <c r="EW131" s="301"/>
      <c r="EX131" s="301"/>
      <c r="EY131" s="301"/>
      <c r="EZ131" s="301"/>
      <c r="FA131" s="301"/>
      <c r="FB131" s="301"/>
      <c r="FC131" s="301"/>
      <c r="FD131" s="301"/>
      <c r="FE131" s="301"/>
      <c r="FF131" s="301"/>
      <c r="FG131" s="301"/>
      <c r="FH131" s="301"/>
      <c r="FI131" s="301"/>
      <c r="FJ131" s="301"/>
      <c r="FK131" s="301"/>
      <c r="FL131" s="301"/>
      <c r="FM131" s="301"/>
      <c r="FN131" s="301"/>
      <c r="FO131" s="301"/>
      <c r="FP131" s="301"/>
      <c r="FQ131" s="301"/>
      <c r="FR131" s="301"/>
      <c r="FS131" s="301"/>
      <c r="FT131" s="301"/>
      <c r="FU131" s="301"/>
      <c r="FV131" s="301"/>
      <c r="FW131" s="301"/>
      <c r="FX131" s="301"/>
      <c r="FY131" s="301"/>
      <c r="FZ131" s="301"/>
      <c r="GA131" s="301"/>
      <c r="GB131" s="301"/>
      <c r="GC131" s="301"/>
      <c r="GD131" s="301"/>
      <c r="GE131" s="301"/>
      <c r="GF131" s="301"/>
      <c r="GG131" s="301"/>
      <c r="GH131" s="301"/>
      <c r="GI131" s="301"/>
      <c r="GJ131" s="301"/>
      <c r="GK131" s="301"/>
      <c r="GL131" s="301"/>
      <c r="GM131" s="301"/>
      <c r="GN131" s="301"/>
      <c r="GO131" s="301"/>
      <c r="GP131" s="301"/>
      <c r="GQ131" s="301"/>
      <c r="GR131" s="301"/>
      <c r="GS131" s="301"/>
      <c r="GT131" s="301"/>
      <c r="GU131" s="301"/>
      <c r="GV131" s="301"/>
      <c r="GW131" s="301"/>
      <c r="GX131" s="301"/>
      <c r="GY131" s="301"/>
      <c r="GZ131" s="301"/>
      <c r="HA131" s="301"/>
      <c r="HB131" s="301"/>
      <c r="HC131" s="301"/>
      <c r="HD131" s="301"/>
      <c r="HE131" s="301"/>
      <c r="HF131" s="301"/>
      <c r="HG131" s="301"/>
      <c r="HH131" s="301"/>
      <c r="HI131" s="301"/>
      <c r="HJ131" s="301"/>
      <c r="HK131" s="301"/>
      <c r="HL131" s="301"/>
      <c r="HM131" s="301"/>
      <c r="HN131" s="301"/>
      <c r="HO131" s="301"/>
      <c r="HP131" s="301"/>
      <c r="HQ131" s="301"/>
      <c r="HR131" s="301"/>
      <c r="HS131" s="301"/>
      <c r="HT131" s="301"/>
      <c r="HU131" s="301"/>
      <c r="HV131" s="301"/>
      <c r="HW131" s="301"/>
      <c r="HX131" s="301"/>
      <c r="HY131" s="301"/>
    </row>
    <row r="132" spans="1:233" ht="15.75" thickBot="1" x14ac:dyDescent="0.3">
      <c r="A132" s="249">
        <v>3</v>
      </c>
      <c r="B132" s="296">
        <v>125</v>
      </c>
      <c r="C132" s="297" t="s">
        <v>151</v>
      </c>
      <c r="D132" s="293">
        <f>ENE!D132+FEB!D132+MAR!D132+ABR!D132+MAY!D132+JUN!D132+JUL!D132</f>
        <v>1</v>
      </c>
      <c r="E132" s="293">
        <f>ENE!E132+FEB!E132+MAR!E132+ABR!E132+MAY!E132+JUN!E132+JUL!E132</f>
        <v>4</v>
      </c>
      <c r="F132" s="293">
        <f>ENE!F132+FEB!F132+MAR!F132+ABR!F132+MAY!F132+JUN!F132+JUL!F132</f>
        <v>4</v>
      </c>
      <c r="G132" s="293">
        <f>ENE!G132+FEB!G132+MAR!G132+ABR!G132+MAY!G132+JUN!G132+JUL!G132</f>
        <v>3</v>
      </c>
      <c r="H132" s="293">
        <f>ENE!H132+FEB!H132+MAR!H132+ABR!H132+MAY!H132+JUN!H132+JUL!H132</f>
        <v>1</v>
      </c>
      <c r="I132" s="293">
        <f>ENE!I132+FEB!I132+MAR!I132+ABR!I132+MAY!I132+JUN!I132+JUL!I132</f>
        <v>0</v>
      </c>
      <c r="J132" s="293">
        <f>ENE!J132+FEB!J132+MAR!J132+ABR!J132+MAY!J132+JUN!J132+JUL!J132</f>
        <v>0</v>
      </c>
      <c r="K132" s="293">
        <f>ENE!K132+FEB!K132+MAR!K132+ABR!K132+MAY!K132+JUN!K132+JUL!K132</f>
        <v>0</v>
      </c>
      <c r="L132" s="293">
        <f>ENE!L132+FEB!L132+MAR!L132+ABR!L132+MAY!L132+JUN!L132+JUL!L132</f>
        <v>0</v>
      </c>
      <c r="M132" s="293">
        <f>ENE!M132+FEB!M132+MAR!M132+ABR!M132+MAY!M132+JUN!M132+JUL!M132</f>
        <v>0</v>
      </c>
      <c r="N132" s="293">
        <f>ENE!N132+FEB!N132+MAR!N132+ABR!N132+MAY!N132+JUN!N132+JUL!N132</f>
        <v>0</v>
      </c>
      <c r="O132" s="293">
        <f>ENE!O132+FEB!O132+MAR!O132+ABR!O132+MAY!O132+JUN!O132+JUL!O132</f>
        <v>4</v>
      </c>
      <c r="P132" s="293">
        <f>ENE!P132+FEB!P132+MAR!P132+ABR!P132+MAY!P132+JUN!P132+JUL!P132</f>
        <v>4</v>
      </c>
      <c r="Q132" s="293">
        <f>ENE!Q132+FEB!Q132+MAR!Q132+ABR!Q132+MAY!Q132+JUN!Q132+JUL!Q132</f>
        <v>3</v>
      </c>
      <c r="R132" s="293">
        <f>ENE!R132+FEB!R132+MAR!R132+ABR!R132+MAY!R132+JUN!R132+JUL!R132</f>
        <v>1</v>
      </c>
      <c r="S132" s="293">
        <f>ENE!S132+FEB!S132+MAR!S132+ABR!S132+MAY!S132+JUN!S132+JUL!S132</f>
        <v>0</v>
      </c>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1"/>
      <c r="AZ132" s="301"/>
      <c r="BA132" s="301"/>
      <c r="BB132" s="301"/>
      <c r="BC132" s="301"/>
      <c r="BD132" s="301"/>
      <c r="BE132" s="301"/>
      <c r="BF132" s="301"/>
      <c r="BG132" s="301"/>
      <c r="BH132" s="301"/>
      <c r="BI132" s="301"/>
      <c r="BJ132" s="301"/>
      <c r="BK132" s="301"/>
      <c r="BL132" s="301"/>
      <c r="BM132" s="301"/>
      <c r="BN132" s="301"/>
      <c r="BO132" s="301"/>
      <c r="BP132" s="301"/>
      <c r="BQ132" s="301"/>
      <c r="BR132" s="301"/>
      <c r="BS132" s="301"/>
      <c r="BT132" s="301"/>
      <c r="BU132" s="301"/>
      <c r="BV132" s="301"/>
      <c r="BW132" s="301"/>
      <c r="BX132" s="301"/>
      <c r="BY132" s="301"/>
      <c r="BZ132" s="301"/>
      <c r="CA132" s="301"/>
      <c r="CB132" s="301"/>
      <c r="CC132" s="301"/>
      <c r="CD132" s="301"/>
      <c r="CE132" s="301"/>
      <c r="CF132" s="301"/>
      <c r="CG132" s="301"/>
      <c r="CH132" s="301"/>
      <c r="CI132" s="301"/>
      <c r="CJ132" s="301"/>
      <c r="CK132" s="301"/>
      <c r="CL132" s="301"/>
      <c r="CM132" s="301"/>
      <c r="CN132" s="301"/>
      <c r="CO132" s="301"/>
      <c r="CP132" s="301"/>
      <c r="CQ132" s="301"/>
      <c r="CR132" s="301"/>
      <c r="CS132" s="301"/>
      <c r="CT132" s="301"/>
      <c r="CU132" s="301"/>
      <c r="CV132" s="301"/>
      <c r="CW132" s="301"/>
      <c r="CX132" s="301"/>
      <c r="CY132" s="301"/>
      <c r="CZ132" s="301"/>
      <c r="DA132" s="301"/>
      <c r="DB132" s="301"/>
      <c r="DC132" s="301"/>
      <c r="DD132" s="301"/>
      <c r="DE132" s="301"/>
      <c r="DF132" s="301"/>
      <c r="DG132" s="301"/>
      <c r="DH132" s="301"/>
      <c r="DI132" s="301"/>
      <c r="DJ132" s="301"/>
      <c r="DK132" s="301"/>
      <c r="DL132" s="301"/>
      <c r="DM132" s="301"/>
      <c r="DN132" s="301"/>
      <c r="DO132" s="301"/>
      <c r="DP132" s="301"/>
      <c r="DQ132" s="301"/>
      <c r="DR132" s="301"/>
      <c r="DS132" s="301"/>
      <c r="DT132" s="301"/>
      <c r="DU132" s="301"/>
      <c r="DV132" s="301"/>
      <c r="DW132" s="301"/>
      <c r="DX132" s="301"/>
      <c r="DY132" s="301"/>
      <c r="DZ132" s="301"/>
      <c r="EA132" s="301"/>
      <c r="EB132" s="301"/>
      <c r="EC132" s="301"/>
      <c r="ED132" s="301"/>
      <c r="EE132" s="301"/>
      <c r="EF132" s="301"/>
      <c r="EG132" s="301"/>
      <c r="EH132" s="301"/>
      <c r="EI132" s="301"/>
      <c r="EJ132" s="301"/>
      <c r="EK132" s="301"/>
      <c r="EL132" s="301"/>
      <c r="EM132" s="301"/>
      <c r="EN132" s="301"/>
      <c r="EO132" s="301"/>
      <c r="EP132" s="301"/>
      <c r="EQ132" s="301"/>
      <c r="ER132" s="301"/>
      <c r="ES132" s="301"/>
      <c r="ET132" s="301"/>
      <c r="EU132" s="301"/>
      <c r="EV132" s="301"/>
      <c r="EW132" s="301"/>
      <c r="EX132" s="301"/>
      <c r="EY132" s="301"/>
      <c r="EZ132" s="301"/>
      <c r="FA132" s="301"/>
      <c r="FB132" s="301"/>
      <c r="FC132" s="301"/>
      <c r="FD132" s="301"/>
      <c r="FE132" s="301"/>
      <c r="FF132" s="301"/>
      <c r="FG132" s="301"/>
      <c r="FH132" s="301"/>
      <c r="FI132" s="301"/>
      <c r="FJ132" s="301"/>
      <c r="FK132" s="301"/>
      <c r="FL132" s="301"/>
      <c r="FM132" s="301"/>
      <c r="FN132" s="301"/>
      <c r="FO132" s="301"/>
      <c r="FP132" s="301"/>
      <c r="FQ132" s="301"/>
      <c r="FR132" s="301"/>
      <c r="FS132" s="301"/>
      <c r="FT132" s="301"/>
      <c r="FU132" s="301"/>
      <c r="FV132" s="301"/>
      <c r="FW132" s="301"/>
      <c r="FX132" s="301"/>
      <c r="FY132" s="301"/>
      <c r="FZ132" s="301"/>
      <c r="GA132" s="301"/>
      <c r="GB132" s="301"/>
      <c r="GC132" s="301"/>
      <c r="GD132" s="301"/>
      <c r="GE132" s="301"/>
      <c r="GF132" s="301"/>
      <c r="GG132" s="301"/>
      <c r="GH132" s="301"/>
      <c r="GI132" s="301"/>
      <c r="GJ132" s="301"/>
      <c r="GK132" s="301"/>
      <c r="GL132" s="301"/>
      <c r="GM132" s="301"/>
      <c r="GN132" s="301"/>
      <c r="GO132" s="301"/>
      <c r="GP132" s="301"/>
      <c r="GQ132" s="301"/>
      <c r="GR132" s="301"/>
      <c r="GS132" s="301"/>
      <c r="GT132" s="301"/>
      <c r="GU132" s="301"/>
      <c r="GV132" s="301"/>
      <c r="GW132" s="301"/>
      <c r="GX132" s="301"/>
      <c r="GY132" s="301"/>
      <c r="GZ132" s="301"/>
      <c r="HA132" s="301"/>
      <c r="HB132" s="301"/>
      <c r="HC132" s="301"/>
      <c r="HD132" s="301"/>
      <c r="HE132" s="301"/>
      <c r="HF132" s="301"/>
      <c r="HG132" s="301"/>
      <c r="HH132" s="301"/>
      <c r="HI132" s="301"/>
      <c r="HJ132" s="301"/>
      <c r="HK132" s="301"/>
      <c r="HL132" s="301"/>
      <c r="HM132" s="301"/>
      <c r="HN132" s="301"/>
      <c r="HO132" s="301"/>
      <c r="HP132" s="301"/>
      <c r="HQ132" s="301"/>
      <c r="HR132" s="301"/>
      <c r="HS132" s="301"/>
      <c r="HT132" s="301"/>
      <c r="HU132" s="301"/>
      <c r="HV132" s="301"/>
      <c r="HW132" s="301"/>
      <c r="HX132" s="301"/>
      <c r="HY132" s="301"/>
    </row>
    <row r="133" spans="1:233" ht="15.75" thickBot="1" x14ac:dyDescent="0.3">
      <c r="A133" s="279"/>
      <c r="B133" s="280"/>
      <c r="C133" s="281" t="s">
        <v>152</v>
      </c>
      <c r="D133" s="293">
        <f>ENE!D133+FEB!D133+MAR!D133+ABR!D133+MAY!D133+JUN!D133+JUL!D133</f>
        <v>4</v>
      </c>
      <c r="E133" s="293">
        <f>ENE!E133+FEB!E133+MAR!E133+ABR!E133+MAY!E133+JUN!E133+JUL!E133</f>
        <v>36</v>
      </c>
      <c r="F133" s="293">
        <f>ENE!F133+FEB!F133+MAR!F133+ABR!F133+MAY!F133+JUN!F133+JUL!F133</f>
        <v>23</v>
      </c>
      <c r="G133" s="293">
        <f>ENE!G133+FEB!G133+MAR!G133+ABR!G133+MAY!G133+JUN!G133+JUL!G133</f>
        <v>13</v>
      </c>
      <c r="H133" s="293">
        <f>ENE!H133+FEB!H133+MAR!H133+ABR!H133+MAY!H133+JUN!H133+JUL!H133</f>
        <v>10</v>
      </c>
      <c r="I133" s="293">
        <f>ENE!I133+FEB!I133+MAR!I133+ABR!I133+MAY!I133+JUN!I133+JUL!I133</f>
        <v>52846.080000000002</v>
      </c>
      <c r="J133" s="293">
        <f>ENE!J133+FEB!J133+MAR!J133+ABR!J133+MAY!J133+JUN!J133+JUL!J133</f>
        <v>0</v>
      </c>
      <c r="K133" s="293">
        <f>ENE!K133+FEB!K133+MAR!K133+ABR!K133+MAY!K133+JUN!K133+JUL!K133</f>
        <v>0</v>
      </c>
      <c r="L133" s="293">
        <f>ENE!L133+FEB!L133+MAR!L133+ABR!L133+MAY!L133+JUN!L133+JUL!L133</f>
        <v>0</v>
      </c>
      <c r="M133" s="293">
        <f>ENE!M133+FEB!M133+MAR!M133+ABR!M133+MAY!M133+JUN!M133+JUL!M133</f>
        <v>0</v>
      </c>
      <c r="N133" s="293">
        <f>ENE!N133+FEB!N133+MAR!N133+ABR!N133+MAY!N133+JUN!N133+JUL!N133</f>
        <v>0</v>
      </c>
      <c r="O133" s="293">
        <f>ENE!O133+FEB!O133+MAR!O133+ABR!O133+MAY!O133+JUN!O133+JUL!O133</f>
        <v>36</v>
      </c>
      <c r="P133" s="293">
        <f>ENE!P133+FEB!P133+MAR!P133+ABR!P133+MAY!P133+JUN!P133+JUL!P133</f>
        <v>23</v>
      </c>
      <c r="Q133" s="293">
        <f>ENE!Q133+FEB!Q133+MAR!Q133+ABR!Q133+MAY!Q133+JUN!Q133+JUL!Q133</f>
        <v>13</v>
      </c>
      <c r="R133" s="293">
        <f>ENE!R133+FEB!R133+MAR!R133+ABR!R133+MAY!R133+JUN!R133+JUL!R133</f>
        <v>10</v>
      </c>
      <c r="S133" s="293">
        <f>ENE!S133+FEB!S133+MAR!S133+ABR!S133+MAY!S133+JUN!S133+JUL!S133</f>
        <v>52846.080000000002</v>
      </c>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1"/>
      <c r="CL133" s="301"/>
      <c r="CM133" s="301"/>
      <c r="CN133" s="301"/>
      <c r="CO133" s="301"/>
      <c r="CP133" s="301"/>
      <c r="CQ133" s="301"/>
      <c r="CR133" s="301"/>
      <c r="CS133" s="301"/>
      <c r="CT133" s="301"/>
      <c r="CU133" s="301"/>
      <c r="CV133" s="301"/>
      <c r="CW133" s="301"/>
      <c r="CX133" s="301"/>
      <c r="CY133" s="301"/>
      <c r="CZ133" s="301"/>
      <c r="DA133" s="301"/>
      <c r="DB133" s="301"/>
      <c r="DC133" s="301"/>
      <c r="DD133" s="301"/>
      <c r="DE133" s="301"/>
      <c r="DF133" s="301"/>
      <c r="DG133" s="301"/>
      <c r="DH133" s="301"/>
      <c r="DI133" s="301"/>
      <c r="DJ133" s="301"/>
      <c r="DK133" s="301"/>
      <c r="DL133" s="301"/>
      <c r="DM133" s="301"/>
      <c r="DN133" s="301"/>
      <c r="DO133" s="301"/>
      <c r="DP133" s="301"/>
      <c r="DQ133" s="301"/>
      <c r="DR133" s="301"/>
      <c r="DS133" s="301"/>
      <c r="DT133" s="301"/>
      <c r="DU133" s="301"/>
      <c r="DV133" s="301"/>
      <c r="DW133" s="301"/>
      <c r="DX133" s="301"/>
      <c r="DY133" s="301"/>
      <c r="DZ133" s="301"/>
      <c r="EA133" s="301"/>
      <c r="EB133" s="301"/>
      <c r="EC133" s="301"/>
      <c r="ED133" s="301"/>
      <c r="EE133" s="301"/>
      <c r="EF133" s="301"/>
      <c r="EG133" s="301"/>
      <c r="EH133" s="301"/>
      <c r="EI133" s="301"/>
      <c r="EJ133" s="301"/>
      <c r="EK133" s="301"/>
      <c r="EL133" s="301"/>
      <c r="EM133" s="301"/>
      <c r="EN133" s="301"/>
      <c r="EO133" s="301"/>
      <c r="EP133" s="301"/>
      <c r="EQ133" s="301"/>
      <c r="ER133" s="301"/>
      <c r="ES133" s="301"/>
      <c r="ET133" s="301"/>
      <c r="EU133" s="301"/>
      <c r="EV133" s="301"/>
      <c r="EW133" s="301"/>
      <c r="EX133" s="301"/>
      <c r="EY133" s="301"/>
      <c r="EZ133" s="301"/>
      <c r="FA133" s="301"/>
      <c r="FB133" s="301"/>
      <c r="FC133" s="301"/>
      <c r="FD133" s="301"/>
      <c r="FE133" s="301"/>
      <c r="FF133" s="301"/>
      <c r="FG133" s="301"/>
      <c r="FH133" s="301"/>
      <c r="FI133" s="301"/>
      <c r="FJ133" s="301"/>
      <c r="FK133" s="301"/>
      <c r="FL133" s="301"/>
      <c r="FM133" s="301"/>
      <c r="FN133" s="301"/>
      <c r="FO133" s="301"/>
      <c r="FP133" s="301"/>
      <c r="FQ133" s="301"/>
      <c r="FR133" s="301"/>
      <c r="FS133" s="301"/>
      <c r="FT133" s="301"/>
      <c r="FU133" s="301"/>
      <c r="FV133" s="301"/>
      <c r="FW133" s="301"/>
      <c r="FX133" s="301"/>
      <c r="FY133" s="301"/>
      <c r="FZ133" s="301"/>
      <c r="GA133" s="301"/>
      <c r="GB133" s="301"/>
      <c r="GC133" s="301"/>
      <c r="GD133" s="301"/>
      <c r="GE133" s="301"/>
      <c r="GF133" s="301"/>
      <c r="GG133" s="301"/>
      <c r="GH133" s="301"/>
      <c r="GI133" s="301"/>
      <c r="GJ133" s="301"/>
      <c r="GK133" s="301"/>
      <c r="GL133" s="301"/>
      <c r="GM133" s="301"/>
      <c r="GN133" s="301"/>
      <c r="GO133" s="301"/>
      <c r="GP133" s="301"/>
      <c r="GQ133" s="301"/>
      <c r="GR133" s="301"/>
      <c r="GS133" s="301"/>
      <c r="GT133" s="301"/>
      <c r="GU133" s="301"/>
      <c r="GV133" s="301"/>
      <c r="GW133" s="301"/>
      <c r="GX133" s="301"/>
      <c r="GY133" s="301"/>
      <c r="GZ133" s="301"/>
      <c r="HA133" s="301"/>
      <c r="HB133" s="301"/>
      <c r="HC133" s="301"/>
      <c r="HD133" s="301"/>
      <c r="HE133" s="301"/>
      <c r="HF133" s="301"/>
      <c r="HG133" s="301"/>
      <c r="HH133" s="301"/>
      <c r="HI133" s="301"/>
      <c r="HJ133" s="301"/>
      <c r="HK133" s="301"/>
      <c r="HL133" s="301"/>
      <c r="HM133" s="301"/>
      <c r="HN133" s="301"/>
      <c r="HO133" s="301"/>
      <c r="HP133" s="301"/>
      <c r="HQ133" s="301"/>
      <c r="HR133" s="301"/>
      <c r="HS133" s="301"/>
      <c r="HT133" s="301"/>
      <c r="HU133" s="301"/>
      <c r="HV133" s="301"/>
      <c r="HW133" s="301"/>
      <c r="HX133" s="301"/>
      <c r="HY133" s="301"/>
    </row>
    <row r="134" spans="1:233" x14ac:dyDescent="0.25">
      <c r="A134" s="270"/>
      <c r="B134" s="271"/>
      <c r="C134" s="272" t="s">
        <v>153</v>
      </c>
      <c r="D134" s="293">
        <f>ENE!D134+FEB!D134+MAR!D134+ABR!D134+MAY!D134+JUN!D134+JUL!D134</f>
        <v>0</v>
      </c>
      <c r="E134" s="293">
        <f>ENE!E134+FEB!E134+MAR!E134+ABR!E134+MAY!E134+JUN!E134+JUL!E134</f>
        <v>0</v>
      </c>
      <c r="F134" s="293">
        <f>ENE!F134+FEB!F134+MAR!F134+ABR!F134+MAY!F134+JUN!F134+JUL!F134</f>
        <v>0</v>
      </c>
      <c r="G134" s="293">
        <f>ENE!G134+FEB!G134+MAR!G134+ABR!G134+MAY!G134+JUN!G134+JUL!G134</f>
        <v>0</v>
      </c>
      <c r="H134" s="293">
        <f>ENE!H134+FEB!H134+MAR!H134+ABR!H134+MAY!H134+JUN!H134+JUL!H134</f>
        <v>0</v>
      </c>
      <c r="I134" s="293">
        <f>ENE!I134+FEB!I134+MAR!I134+ABR!I134+MAY!I134+JUN!I134+JUL!I134</f>
        <v>0</v>
      </c>
      <c r="J134" s="293">
        <f>ENE!J134+FEB!J134+MAR!J134+ABR!J134+MAY!J134+JUN!J134+JUL!J134</f>
        <v>0</v>
      </c>
      <c r="K134" s="293">
        <f>ENE!K134+FEB!K134+MAR!K134+ABR!K134+MAY!K134+JUN!K134+JUL!K134</f>
        <v>0</v>
      </c>
      <c r="L134" s="293">
        <f>ENE!L134+FEB!L134+MAR!L134+ABR!L134+MAY!L134+JUN!L134+JUL!L134</f>
        <v>0</v>
      </c>
      <c r="M134" s="293">
        <f>ENE!M134+FEB!M134+MAR!M134+ABR!M134+MAY!M134+JUN!M134+JUL!M134</f>
        <v>0</v>
      </c>
      <c r="N134" s="293">
        <f>ENE!N134+FEB!N134+MAR!N134+ABR!N134+MAY!N134+JUN!N134+JUL!N134</f>
        <v>0</v>
      </c>
      <c r="O134" s="293">
        <f>ENE!O134+FEB!O134+MAR!O134+ABR!O134+MAY!O134+JUN!O134+JUL!O134</f>
        <v>0</v>
      </c>
      <c r="P134" s="293">
        <f>ENE!P134+FEB!P134+MAR!P134+ABR!P134+MAY!P134+JUN!P134+JUL!P134</f>
        <v>0</v>
      </c>
      <c r="Q134" s="293">
        <f>ENE!Q134+FEB!Q134+MAR!Q134+ABR!Q134+MAY!Q134+JUN!Q134+JUL!Q134</f>
        <v>0</v>
      </c>
      <c r="R134" s="293">
        <f>ENE!R134+FEB!R134+MAR!R134+ABR!R134+MAY!R134+JUN!R134+JUL!R134</f>
        <v>0</v>
      </c>
      <c r="S134" s="293">
        <f>ENE!S134+FEB!S134+MAR!S134+ABR!S134+MAY!S134+JUN!S134+JUL!S134</f>
        <v>0</v>
      </c>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1"/>
      <c r="AY134" s="301"/>
      <c r="AZ134" s="301"/>
      <c r="BA134" s="301"/>
      <c r="BB134" s="301"/>
      <c r="BC134" s="301"/>
      <c r="BD134" s="301"/>
      <c r="BE134" s="301"/>
      <c r="BF134" s="301"/>
      <c r="BG134" s="301"/>
      <c r="BH134" s="301"/>
      <c r="BI134" s="301"/>
      <c r="BJ134" s="301"/>
      <c r="BK134" s="301"/>
      <c r="BL134" s="301"/>
      <c r="BM134" s="301"/>
      <c r="BN134" s="301"/>
      <c r="BO134" s="301"/>
      <c r="BP134" s="301"/>
      <c r="BQ134" s="301"/>
      <c r="BR134" s="301"/>
      <c r="BS134" s="301"/>
      <c r="BT134" s="301"/>
      <c r="BU134" s="301"/>
      <c r="BV134" s="301"/>
      <c r="BW134" s="301"/>
      <c r="BX134" s="301"/>
      <c r="BY134" s="301"/>
      <c r="BZ134" s="301"/>
      <c r="CA134" s="301"/>
      <c r="CB134" s="301"/>
      <c r="CC134" s="301"/>
      <c r="CD134" s="301"/>
      <c r="CE134" s="301"/>
      <c r="CF134" s="301"/>
      <c r="CG134" s="301"/>
      <c r="CH134" s="301"/>
      <c r="CI134" s="301"/>
      <c r="CJ134" s="301"/>
      <c r="CK134" s="301"/>
      <c r="CL134" s="301"/>
      <c r="CM134" s="301"/>
      <c r="CN134" s="301"/>
      <c r="CO134" s="301"/>
      <c r="CP134" s="301"/>
      <c r="CQ134" s="301"/>
      <c r="CR134" s="301"/>
      <c r="CS134" s="301"/>
      <c r="CT134" s="301"/>
      <c r="CU134" s="301"/>
      <c r="CV134" s="301"/>
      <c r="CW134" s="301"/>
      <c r="CX134" s="301"/>
      <c r="CY134" s="301"/>
      <c r="CZ134" s="301"/>
      <c r="DA134" s="301"/>
      <c r="DB134" s="301"/>
      <c r="DC134" s="301"/>
      <c r="DD134" s="301"/>
      <c r="DE134" s="301"/>
      <c r="DF134" s="301"/>
      <c r="DG134" s="301"/>
      <c r="DH134" s="301"/>
      <c r="DI134" s="301"/>
      <c r="DJ134" s="301"/>
      <c r="DK134" s="301"/>
      <c r="DL134" s="301"/>
      <c r="DM134" s="301"/>
      <c r="DN134" s="301"/>
      <c r="DO134" s="301"/>
      <c r="DP134" s="301"/>
      <c r="DQ134" s="301"/>
      <c r="DR134" s="301"/>
      <c r="DS134" s="301"/>
      <c r="DT134" s="301"/>
      <c r="DU134" s="301"/>
      <c r="DV134" s="301"/>
      <c r="DW134" s="301"/>
      <c r="DX134" s="301"/>
      <c r="DY134" s="301"/>
      <c r="DZ134" s="301"/>
      <c r="EA134" s="301"/>
      <c r="EB134" s="301"/>
      <c r="EC134" s="301"/>
      <c r="ED134" s="301"/>
      <c r="EE134" s="301"/>
      <c r="EF134" s="301"/>
      <c r="EG134" s="301"/>
      <c r="EH134" s="301"/>
      <c r="EI134" s="301"/>
      <c r="EJ134" s="301"/>
      <c r="EK134" s="301"/>
      <c r="EL134" s="301"/>
      <c r="EM134" s="301"/>
      <c r="EN134" s="301"/>
      <c r="EO134" s="301"/>
      <c r="EP134" s="301"/>
      <c r="EQ134" s="301"/>
      <c r="ER134" s="301"/>
      <c r="ES134" s="301"/>
      <c r="ET134" s="301"/>
      <c r="EU134" s="301"/>
      <c r="EV134" s="301"/>
      <c r="EW134" s="301"/>
      <c r="EX134" s="301"/>
      <c r="EY134" s="301"/>
      <c r="EZ134" s="301"/>
      <c r="FA134" s="301"/>
      <c r="FB134" s="301"/>
      <c r="FC134" s="301"/>
      <c r="FD134" s="301"/>
      <c r="FE134" s="301"/>
      <c r="FF134" s="301"/>
      <c r="FG134" s="301"/>
      <c r="FH134" s="301"/>
      <c r="FI134" s="301"/>
      <c r="FJ134" s="301"/>
      <c r="FK134" s="301"/>
      <c r="FL134" s="301"/>
      <c r="FM134" s="301"/>
      <c r="FN134" s="301"/>
      <c r="FO134" s="301"/>
      <c r="FP134" s="301"/>
      <c r="FQ134" s="301"/>
      <c r="FR134" s="301"/>
      <c r="FS134" s="301"/>
      <c r="FT134" s="301"/>
      <c r="FU134" s="301"/>
      <c r="FV134" s="301"/>
      <c r="FW134" s="301"/>
      <c r="FX134" s="301"/>
      <c r="FY134" s="301"/>
      <c r="FZ134" s="301"/>
      <c r="GA134" s="301"/>
      <c r="GB134" s="301"/>
      <c r="GC134" s="301"/>
      <c r="GD134" s="301"/>
      <c r="GE134" s="301"/>
      <c r="GF134" s="301"/>
      <c r="GG134" s="301"/>
      <c r="GH134" s="301"/>
      <c r="GI134" s="301"/>
      <c r="GJ134" s="301"/>
      <c r="GK134" s="301"/>
      <c r="GL134" s="301"/>
      <c r="GM134" s="301"/>
      <c r="GN134" s="301"/>
      <c r="GO134" s="301"/>
      <c r="GP134" s="301"/>
      <c r="GQ134" s="301"/>
      <c r="GR134" s="301"/>
      <c r="GS134" s="301"/>
      <c r="GT134" s="301"/>
      <c r="GU134" s="301"/>
      <c r="GV134" s="301"/>
      <c r="GW134" s="301"/>
      <c r="GX134" s="301"/>
      <c r="GY134" s="301"/>
      <c r="GZ134" s="301"/>
      <c r="HA134" s="301"/>
      <c r="HB134" s="301"/>
      <c r="HC134" s="301"/>
      <c r="HD134" s="301"/>
      <c r="HE134" s="301"/>
      <c r="HF134" s="301"/>
      <c r="HG134" s="301"/>
      <c r="HH134" s="301"/>
      <c r="HI134" s="301"/>
      <c r="HJ134" s="301"/>
      <c r="HK134" s="301"/>
      <c r="HL134" s="301"/>
      <c r="HM134" s="301"/>
      <c r="HN134" s="301"/>
      <c r="HO134" s="301"/>
      <c r="HP134" s="301"/>
      <c r="HQ134" s="301"/>
      <c r="HR134" s="301"/>
      <c r="HS134" s="301"/>
      <c r="HT134" s="301"/>
      <c r="HU134" s="301"/>
      <c r="HV134" s="301"/>
      <c r="HW134" s="301"/>
      <c r="HX134" s="301"/>
      <c r="HY134" s="301"/>
    </row>
    <row r="135" spans="1:233" ht="15.75" thickBot="1" x14ac:dyDescent="0.3">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301"/>
      <c r="AP135" s="301"/>
      <c r="AQ135" s="301"/>
      <c r="AR135" s="301"/>
      <c r="AS135" s="301"/>
      <c r="AT135" s="301"/>
      <c r="AU135" s="301"/>
      <c r="AV135" s="301"/>
      <c r="AW135" s="301"/>
      <c r="AX135" s="301"/>
      <c r="AY135" s="301"/>
      <c r="AZ135" s="301"/>
      <c r="BA135" s="301"/>
      <c r="BB135" s="301"/>
      <c r="BC135" s="301"/>
      <c r="BD135" s="301"/>
      <c r="BE135" s="301"/>
      <c r="BF135" s="301"/>
      <c r="BG135" s="301"/>
      <c r="BH135" s="301"/>
      <c r="BI135" s="301"/>
      <c r="BJ135" s="301"/>
      <c r="BK135" s="301"/>
      <c r="BL135" s="301"/>
      <c r="BM135" s="301"/>
      <c r="BN135" s="301"/>
      <c r="BO135" s="301"/>
      <c r="BP135" s="301"/>
      <c r="BQ135" s="301"/>
      <c r="BR135" s="301"/>
      <c r="BS135" s="301"/>
      <c r="BT135" s="301"/>
      <c r="BU135" s="301"/>
      <c r="BV135" s="301"/>
      <c r="BW135" s="301"/>
      <c r="BX135" s="301"/>
      <c r="BY135" s="301"/>
      <c r="BZ135" s="301"/>
      <c r="CA135" s="301"/>
      <c r="CB135" s="301"/>
      <c r="CC135" s="301"/>
      <c r="CD135" s="301"/>
      <c r="CE135" s="301"/>
      <c r="CF135" s="301"/>
      <c r="CG135" s="301"/>
      <c r="CH135" s="301"/>
      <c r="CI135" s="301"/>
      <c r="CJ135" s="301"/>
      <c r="CK135" s="301"/>
      <c r="CL135" s="301"/>
      <c r="CM135" s="301"/>
      <c r="CN135" s="301"/>
      <c r="CO135" s="301"/>
      <c r="CP135" s="301"/>
      <c r="CQ135" s="301"/>
      <c r="CR135" s="301"/>
      <c r="CS135" s="301"/>
      <c r="CT135" s="301"/>
      <c r="CU135" s="301"/>
      <c r="CV135" s="301"/>
      <c r="CW135" s="301"/>
      <c r="CX135" s="301"/>
      <c r="CY135" s="301"/>
      <c r="CZ135" s="301"/>
      <c r="DA135" s="301"/>
      <c r="DB135" s="301"/>
      <c r="DC135" s="301"/>
      <c r="DD135" s="301"/>
      <c r="DE135" s="301"/>
      <c r="DF135" s="301"/>
      <c r="DG135" s="301"/>
      <c r="DH135" s="301"/>
      <c r="DI135" s="301"/>
      <c r="DJ135" s="301"/>
      <c r="DK135" s="301"/>
      <c r="DL135" s="301"/>
      <c r="DM135" s="301"/>
      <c r="DN135" s="301"/>
      <c r="DO135" s="301"/>
      <c r="DP135" s="301"/>
      <c r="DQ135" s="301"/>
      <c r="DR135" s="301"/>
      <c r="DS135" s="301"/>
      <c r="DT135" s="301"/>
      <c r="DU135" s="301"/>
      <c r="DV135" s="301"/>
      <c r="DW135" s="301"/>
      <c r="DX135" s="301"/>
      <c r="DY135" s="301"/>
      <c r="DZ135" s="301"/>
      <c r="EA135" s="301"/>
      <c r="EB135" s="301"/>
      <c r="EC135" s="301"/>
      <c r="ED135" s="301"/>
      <c r="EE135" s="301"/>
      <c r="EF135" s="301"/>
      <c r="EG135" s="301"/>
      <c r="EH135" s="301"/>
      <c r="EI135" s="301"/>
      <c r="EJ135" s="301"/>
      <c r="EK135" s="301"/>
      <c r="EL135" s="301"/>
      <c r="EM135" s="301"/>
      <c r="EN135" s="301"/>
      <c r="EO135" s="301"/>
      <c r="EP135" s="301"/>
      <c r="EQ135" s="301"/>
      <c r="ER135" s="301"/>
      <c r="ES135" s="301"/>
      <c r="ET135" s="301"/>
      <c r="EU135" s="301"/>
      <c r="EV135" s="301"/>
      <c r="EW135" s="301"/>
      <c r="EX135" s="301"/>
      <c r="EY135" s="301"/>
      <c r="EZ135" s="301"/>
      <c r="FA135" s="301"/>
      <c r="FB135" s="301"/>
      <c r="FC135" s="301"/>
      <c r="FD135" s="301"/>
      <c r="FE135" s="301"/>
      <c r="FF135" s="301"/>
      <c r="FG135" s="301"/>
      <c r="FH135" s="301"/>
      <c r="FI135" s="301"/>
      <c r="FJ135" s="301"/>
      <c r="FK135" s="301"/>
      <c r="FL135" s="301"/>
      <c r="FM135" s="301"/>
      <c r="FN135" s="301"/>
      <c r="FO135" s="301"/>
      <c r="FP135" s="301"/>
      <c r="FQ135" s="301"/>
      <c r="FR135" s="301"/>
      <c r="FS135" s="301"/>
      <c r="FT135" s="301"/>
      <c r="FU135" s="301"/>
      <c r="FV135" s="301"/>
      <c r="FW135" s="301"/>
      <c r="FX135" s="301"/>
      <c r="FY135" s="301"/>
      <c r="FZ135" s="301"/>
      <c r="GA135" s="301"/>
      <c r="GB135" s="301"/>
      <c r="GC135" s="301"/>
      <c r="GD135" s="301"/>
      <c r="GE135" s="301"/>
      <c r="GF135" s="301"/>
      <c r="GG135" s="301"/>
      <c r="GH135" s="301"/>
      <c r="GI135" s="301"/>
      <c r="GJ135" s="301"/>
      <c r="GK135" s="301"/>
      <c r="GL135" s="301"/>
      <c r="GM135" s="301"/>
      <c r="GN135" s="301"/>
      <c r="GO135" s="301"/>
      <c r="GP135" s="301"/>
      <c r="GQ135" s="301"/>
      <c r="GR135" s="301"/>
      <c r="GS135" s="301"/>
      <c r="GT135" s="301"/>
      <c r="GU135" s="301"/>
      <c r="GV135" s="301"/>
      <c r="GW135" s="301"/>
      <c r="GX135" s="301"/>
      <c r="GY135" s="301"/>
      <c r="GZ135" s="301"/>
      <c r="HA135" s="301"/>
      <c r="HB135" s="301"/>
      <c r="HC135" s="301"/>
      <c r="HD135" s="301"/>
      <c r="HE135" s="301"/>
      <c r="HF135" s="301"/>
      <c r="HG135" s="301"/>
      <c r="HH135" s="301"/>
      <c r="HI135" s="301"/>
      <c r="HJ135" s="301"/>
      <c r="HK135" s="301"/>
      <c r="HL135" s="301"/>
      <c r="HM135" s="301"/>
      <c r="HN135" s="301"/>
      <c r="HO135" s="301"/>
      <c r="HP135" s="301"/>
      <c r="HQ135" s="301"/>
      <c r="HR135" s="301"/>
      <c r="HS135" s="301"/>
      <c r="HT135" s="301"/>
      <c r="HU135" s="301"/>
      <c r="HV135" s="301"/>
      <c r="HW135" s="301"/>
      <c r="HX135" s="301"/>
      <c r="HY135" s="301"/>
    </row>
    <row r="136" spans="1:233" ht="17.25" thickTop="1" thickBot="1" x14ac:dyDescent="0.3">
      <c r="A136" s="322" t="s">
        <v>154</v>
      </c>
      <c r="B136" s="323"/>
      <c r="C136" s="323"/>
      <c r="D136" s="273">
        <f>SUM(D8:D135)</f>
        <v>187</v>
      </c>
      <c r="E136" s="273">
        <f t="shared" ref="E136:R136" si="0">SUM(E8:E135)</f>
        <v>1072</v>
      </c>
      <c r="F136" s="273">
        <f t="shared" si="0"/>
        <v>586</v>
      </c>
      <c r="G136" s="273">
        <f t="shared" si="0"/>
        <v>310</v>
      </c>
      <c r="H136" s="273">
        <f t="shared" si="0"/>
        <v>276</v>
      </c>
      <c r="I136" s="62">
        <f t="shared" si="0"/>
        <v>1838123.7600000002</v>
      </c>
      <c r="J136" s="273">
        <f t="shared" si="0"/>
        <v>2371</v>
      </c>
      <c r="K136" s="273">
        <f t="shared" si="0"/>
        <v>624</v>
      </c>
      <c r="L136" s="273">
        <f t="shared" si="0"/>
        <v>135</v>
      </c>
      <c r="M136" s="273">
        <f t="shared" si="0"/>
        <v>489</v>
      </c>
      <c r="N136" s="62">
        <f t="shared" si="0"/>
        <v>605980.17999999982</v>
      </c>
      <c r="O136" s="273">
        <f t="shared" si="0"/>
        <v>3443</v>
      </c>
      <c r="P136" s="273">
        <f t="shared" si="0"/>
        <v>1210</v>
      </c>
      <c r="Q136" s="273">
        <f t="shared" si="0"/>
        <v>445</v>
      </c>
      <c r="R136" s="273">
        <f t="shared" si="0"/>
        <v>765</v>
      </c>
      <c r="S136" s="62">
        <f>SUM(S8:S135)</f>
        <v>2444103.9399999995</v>
      </c>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c r="AV136" s="301"/>
      <c r="AW136" s="301"/>
      <c r="AX136" s="301"/>
      <c r="AY136" s="301"/>
      <c r="AZ136" s="301"/>
      <c r="BA136" s="301"/>
      <c r="BB136" s="301"/>
      <c r="BC136" s="301"/>
      <c r="BD136" s="301"/>
      <c r="BE136" s="301"/>
      <c r="BF136" s="301"/>
      <c r="BG136" s="301"/>
      <c r="BH136" s="301"/>
      <c r="BI136" s="301"/>
      <c r="BJ136" s="301"/>
      <c r="BK136" s="301"/>
      <c r="BL136" s="301"/>
      <c r="BM136" s="301"/>
      <c r="BN136" s="301"/>
      <c r="BO136" s="301"/>
      <c r="BP136" s="301"/>
      <c r="BQ136" s="301"/>
      <c r="BR136" s="301"/>
      <c r="BS136" s="301"/>
      <c r="BT136" s="301"/>
      <c r="BU136" s="301"/>
      <c r="BV136" s="301"/>
      <c r="BW136" s="301"/>
      <c r="BX136" s="301"/>
      <c r="BY136" s="301"/>
      <c r="BZ136" s="301"/>
      <c r="CA136" s="301"/>
      <c r="CB136" s="301"/>
      <c r="CC136" s="301"/>
      <c r="CD136" s="301"/>
      <c r="CE136" s="301"/>
      <c r="CF136" s="301"/>
      <c r="CG136" s="301"/>
      <c r="CH136" s="301"/>
      <c r="CI136" s="301"/>
      <c r="CJ136" s="301"/>
      <c r="CK136" s="301"/>
      <c r="CL136" s="301"/>
      <c r="CM136" s="301"/>
      <c r="CN136" s="301"/>
      <c r="CO136" s="301"/>
      <c r="CP136" s="301"/>
      <c r="CQ136" s="301"/>
      <c r="CR136" s="301"/>
      <c r="CS136" s="301"/>
      <c r="CT136" s="301"/>
      <c r="CU136" s="301"/>
      <c r="CV136" s="301"/>
      <c r="CW136" s="301"/>
      <c r="CX136" s="301"/>
      <c r="CY136" s="301"/>
      <c r="CZ136" s="301"/>
      <c r="DA136" s="301"/>
      <c r="DB136" s="301"/>
      <c r="DC136" s="301"/>
      <c r="DD136" s="301"/>
      <c r="DE136" s="301"/>
      <c r="DF136" s="301"/>
      <c r="DG136" s="301"/>
      <c r="DH136" s="301"/>
      <c r="DI136" s="301"/>
      <c r="DJ136" s="301"/>
      <c r="DK136" s="301"/>
      <c r="DL136" s="301"/>
      <c r="DM136" s="301"/>
      <c r="DN136" s="301"/>
      <c r="DO136" s="301"/>
      <c r="DP136" s="301"/>
      <c r="DQ136" s="301"/>
      <c r="DR136" s="301"/>
      <c r="DS136" s="301"/>
      <c r="DT136" s="301"/>
      <c r="DU136" s="301"/>
      <c r="DV136" s="301"/>
      <c r="DW136" s="301"/>
      <c r="DX136" s="301"/>
      <c r="DY136" s="301"/>
      <c r="DZ136" s="301"/>
      <c r="EA136" s="301"/>
      <c r="EB136" s="301"/>
      <c r="EC136" s="301"/>
      <c r="ED136" s="301"/>
      <c r="EE136" s="301"/>
      <c r="EF136" s="301"/>
      <c r="EG136" s="301"/>
      <c r="EH136" s="301"/>
      <c r="EI136" s="301"/>
      <c r="EJ136" s="301"/>
      <c r="EK136" s="301"/>
      <c r="EL136" s="301"/>
      <c r="EM136" s="301"/>
      <c r="EN136" s="301"/>
      <c r="EO136" s="301"/>
      <c r="EP136" s="301"/>
      <c r="EQ136" s="301"/>
      <c r="ER136" s="301"/>
      <c r="ES136" s="301"/>
      <c r="ET136" s="301"/>
      <c r="EU136" s="301"/>
      <c r="EV136" s="301"/>
      <c r="EW136" s="301"/>
      <c r="EX136" s="301"/>
      <c r="EY136" s="301"/>
      <c r="EZ136" s="301"/>
      <c r="FA136" s="301"/>
      <c r="FB136" s="301"/>
      <c r="FC136" s="301"/>
      <c r="FD136" s="301"/>
      <c r="FE136" s="301"/>
      <c r="FF136" s="301"/>
      <c r="FG136" s="301"/>
      <c r="FH136" s="301"/>
      <c r="FI136" s="301"/>
      <c r="FJ136" s="301"/>
      <c r="FK136" s="301"/>
      <c r="FL136" s="301"/>
      <c r="FM136" s="301"/>
      <c r="FN136" s="301"/>
      <c r="FO136" s="301"/>
      <c r="FP136" s="301"/>
      <c r="FQ136" s="301"/>
      <c r="FR136" s="301"/>
      <c r="FS136" s="301"/>
      <c r="FT136" s="301"/>
      <c r="FU136" s="301"/>
      <c r="FV136" s="301"/>
      <c r="FW136" s="301"/>
      <c r="FX136" s="301"/>
      <c r="FY136" s="301"/>
      <c r="FZ136" s="301"/>
      <c r="GA136" s="301"/>
      <c r="GB136" s="301"/>
      <c r="GC136" s="301"/>
      <c r="GD136" s="301"/>
      <c r="GE136" s="301"/>
      <c r="GF136" s="301"/>
      <c r="GG136" s="301"/>
      <c r="GH136" s="301"/>
      <c r="GI136" s="301"/>
      <c r="GJ136" s="301"/>
      <c r="GK136" s="301"/>
      <c r="GL136" s="301"/>
      <c r="GM136" s="301"/>
      <c r="GN136" s="301"/>
      <c r="GO136" s="301"/>
      <c r="GP136" s="301"/>
      <c r="GQ136" s="301"/>
      <c r="GR136" s="301"/>
      <c r="GS136" s="301"/>
      <c r="GT136" s="301"/>
      <c r="GU136" s="301"/>
      <c r="GV136" s="301"/>
      <c r="GW136" s="301"/>
      <c r="GX136" s="301"/>
      <c r="GY136" s="301"/>
      <c r="GZ136" s="301"/>
      <c r="HA136" s="301"/>
      <c r="HB136" s="301"/>
      <c r="HC136" s="301"/>
      <c r="HD136" s="301"/>
      <c r="HE136" s="301"/>
      <c r="HF136" s="301"/>
      <c r="HG136" s="301"/>
      <c r="HH136" s="301"/>
      <c r="HI136" s="301"/>
      <c r="HJ136" s="301"/>
      <c r="HK136" s="301"/>
      <c r="HL136" s="301"/>
      <c r="HM136" s="301"/>
      <c r="HN136" s="301"/>
      <c r="HO136" s="301"/>
      <c r="HP136" s="301"/>
      <c r="HQ136" s="301"/>
      <c r="HR136" s="301"/>
      <c r="HS136" s="301"/>
      <c r="HT136" s="301"/>
      <c r="HU136" s="301"/>
      <c r="HV136" s="301"/>
      <c r="HW136" s="301"/>
      <c r="HX136" s="301"/>
      <c r="HY136" s="301"/>
    </row>
    <row r="138" spans="1:233" x14ac:dyDescent="0.25">
      <c r="C138" s="285" t="s">
        <v>155</v>
      </c>
    </row>
    <row r="139" spans="1:233" x14ac:dyDescent="0.25">
      <c r="D139" s="335" t="s">
        <v>164</v>
      </c>
      <c r="E139" s="336"/>
      <c r="F139" s="336"/>
      <c r="G139" s="336"/>
      <c r="H139" s="336"/>
      <c r="I139" s="336"/>
      <c r="J139" s="336"/>
      <c r="K139" s="336"/>
      <c r="L139" s="336"/>
      <c r="M139" s="336"/>
      <c r="N139" s="336"/>
      <c r="O139" s="336"/>
      <c r="P139" s="336"/>
      <c r="Q139" s="336"/>
      <c r="R139" s="336"/>
      <c r="S139" s="337"/>
    </row>
    <row r="140" spans="1:233" x14ac:dyDescent="0.25">
      <c r="C140" s="285"/>
      <c r="D140" s="338"/>
      <c r="E140" s="339"/>
      <c r="F140" s="339"/>
      <c r="G140" s="339"/>
      <c r="H140" s="339"/>
      <c r="I140" s="339"/>
      <c r="J140" s="339"/>
      <c r="K140" s="339"/>
      <c r="L140" s="339"/>
      <c r="M140" s="339"/>
      <c r="N140" s="339"/>
      <c r="O140" s="339"/>
      <c r="P140" s="339"/>
      <c r="Q140" s="339"/>
      <c r="R140" s="339"/>
      <c r="S140" s="340"/>
    </row>
    <row r="141" spans="1:233" x14ac:dyDescent="0.25">
      <c r="D141" s="338"/>
      <c r="E141" s="339"/>
      <c r="F141" s="339"/>
      <c r="G141" s="339"/>
      <c r="H141" s="339"/>
      <c r="I141" s="339"/>
      <c r="J141" s="339"/>
      <c r="K141" s="339"/>
      <c r="L141" s="339"/>
      <c r="M141" s="339"/>
      <c r="N141" s="339"/>
      <c r="O141" s="339"/>
      <c r="P141" s="339"/>
      <c r="Q141" s="339"/>
      <c r="R141" s="339"/>
      <c r="S141" s="340"/>
    </row>
    <row r="142" spans="1:233" x14ac:dyDescent="0.25">
      <c r="D142" s="338"/>
      <c r="E142" s="339"/>
      <c r="F142" s="339"/>
      <c r="G142" s="339"/>
      <c r="H142" s="339"/>
      <c r="I142" s="339"/>
      <c r="J142" s="339"/>
      <c r="K142" s="339"/>
      <c r="L142" s="339"/>
      <c r="M142" s="339"/>
      <c r="N142" s="339"/>
      <c r="O142" s="339"/>
      <c r="P142" s="339"/>
      <c r="Q142" s="339"/>
      <c r="R142" s="339"/>
      <c r="S142" s="340"/>
    </row>
    <row r="143" spans="1:233" x14ac:dyDescent="0.25">
      <c r="D143" s="338"/>
      <c r="E143" s="339"/>
      <c r="F143" s="339"/>
      <c r="G143" s="339"/>
      <c r="H143" s="339"/>
      <c r="I143" s="339"/>
      <c r="J143" s="339"/>
      <c r="K143" s="339"/>
      <c r="L143" s="339"/>
      <c r="M143" s="339"/>
      <c r="N143" s="339"/>
      <c r="O143" s="339"/>
      <c r="P143" s="339"/>
      <c r="Q143" s="339"/>
      <c r="R143" s="339"/>
      <c r="S143" s="340"/>
    </row>
    <row r="144" spans="1:233" x14ac:dyDescent="0.25">
      <c r="C144" s="285"/>
      <c r="D144" s="341"/>
      <c r="E144" s="342"/>
      <c r="F144" s="342"/>
      <c r="G144" s="342"/>
      <c r="H144" s="342"/>
      <c r="I144" s="342"/>
      <c r="J144" s="342"/>
      <c r="K144" s="342"/>
      <c r="L144" s="342"/>
      <c r="M144" s="342"/>
      <c r="N144" s="342"/>
      <c r="O144" s="342"/>
      <c r="P144" s="342"/>
      <c r="Q144" s="342"/>
      <c r="R144" s="342"/>
      <c r="S144" s="343"/>
    </row>
  </sheetData>
  <mergeCells count="24">
    <mergeCell ref="S6:S7"/>
    <mergeCell ref="A136:C136"/>
    <mergeCell ref="D139:S144"/>
    <mergeCell ref="I6:I7"/>
    <mergeCell ref="J6:J7"/>
    <mergeCell ref="K6:M6"/>
    <mergeCell ref="N6:N7"/>
    <mergeCell ref="O6:O7"/>
    <mergeCell ref="P6:R6"/>
    <mergeCell ref="A6:A7"/>
    <mergeCell ref="B6:B7"/>
    <mergeCell ref="C6:C7"/>
    <mergeCell ref="D6:D7"/>
    <mergeCell ref="E6:E7"/>
    <mergeCell ref="F6:H6"/>
    <mergeCell ref="E1:G1"/>
    <mergeCell ref="H1:J1"/>
    <mergeCell ref="B2:C4"/>
    <mergeCell ref="E2:G2"/>
    <mergeCell ref="H2:J2"/>
    <mergeCell ref="E3:G3"/>
    <mergeCell ref="H3:J3"/>
    <mergeCell ref="E4:G4"/>
    <mergeCell ref="H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ENE</vt:lpstr>
      <vt:lpstr>FEB</vt:lpstr>
      <vt:lpstr>MAR</vt:lpstr>
      <vt:lpstr>ABR</vt:lpstr>
      <vt:lpstr>MAY</vt:lpstr>
      <vt:lpstr>JUN</vt:lpstr>
      <vt:lpstr>JUL</vt:lpstr>
      <vt:lpstr>Acumulado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Nolasco Magaña Martha Myriam</dc:creator>
  <cp:lastModifiedBy>Nolasco Magaña Martha Myriam</cp:lastModifiedBy>
  <dcterms:created xsi:type="dcterms:W3CDTF">2017-06-05T21:01:01Z</dcterms:created>
  <dcterms:modified xsi:type="dcterms:W3CDTF">2017-08-07T21:17:10Z</dcterms:modified>
</cp:coreProperties>
</file>